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<sst xmlns="http://schemas.openxmlformats.org/spreadsheetml/2006/main" count="426" uniqueCount="207">
  <si>
    <t>Наименование</t>
  </si>
  <si>
    <t>2015г.</t>
  </si>
  <si>
    <t>Количество</t>
  </si>
  <si>
    <t>Ед. изм.</t>
  </si>
  <si>
    <t>Износ, %</t>
  </si>
  <si>
    <t>ПС 110/10 кВ</t>
  </si>
  <si>
    <t>шт.</t>
  </si>
  <si>
    <t>ТП-10/0,4 кВ; РП-10 кВ; РТП-10 кВ</t>
  </si>
  <si>
    <t>ВЛ-110 кВ</t>
  </si>
  <si>
    <t>км</t>
  </si>
  <si>
    <t>ВЛ-10 кВ</t>
  </si>
  <si>
    <t>ВЛ-0,4 кВ</t>
  </si>
  <si>
    <t>КЛ-10 кВ</t>
  </si>
  <si>
    <t>КЛ-0,4 кВ</t>
  </si>
  <si>
    <t>1.1.</t>
  </si>
  <si>
    <t>1.2.</t>
  </si>
  <si>
    <t>Приложение №7 к Единым стандартам качества обслуживания сетевыми организациями потребителей услуг сетевых организаций</t>
  </si>
  <si>
    <t>2. Информация о качестве услуг по передаче электрической энергии</t>
  </si>
  <si>
    <t>2.2.</t>
  </si>
  <si>
    <t>2.3.</t>
  </si>
  <si>
    <t>3. Информация о качестве услуг по технологическому присоединению</t>
  </si>
  <si>
    <t>3.2.</t>
  </si>
  <si>
    <t>3.3.</t>
  </si>
  <si>
    <t>3.4.</t>
  </si>
  <si>
    <t>4. Качество обслуживания</t>
  </si>
  <si>
    <t>4.1.</t>
  </si>
  <si>
    <t>4.3.</t>
  </si>
  <si>
    <t>4.4.</t>
  </si>
  <si>
    <t xml:space="preserve">N </t>
  </si>
  <si>
    <t xml:space="preserve">Прочее </t>
  </si>
  <si>
    <t>N</t>
  </si>
  <si>
    <t>Единица измерения</t>
  </si>
  <si>
    <t>Перечень номеров телефонов, выделенных для обслуживания потребителей:</t>
  </si>
  <si>
    <t xml:space="preserve"> 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</si>
  <si>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</si>
  <si>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</si>
  <si>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</si>
  <si>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</si>
  <si>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</si>
  <si>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</si>
  <si>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</si>
  <si>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</si>
  <si>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</si>
  <si>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2.1.</t>
  </si>
  <si>
    <t>Информация о заочном обслуживании потребителей посредством телефонной связи:</t>
  </si>
  <si>
    <t xml:space="preserve">Категории </t>
  </si>
  <si>
    <t xml:space="preserve">Формы обслуживания </t>
  </si>
  <si>
    <t xml:space="preserve">обращений потребителей </t>
  </si>
  <si>
    <t xml:space="preserve">Очная форма </t>
  </si>
  <si>
    <t xml:space="preserve">Заочная форма с использованием телефонной связи </t>
  </si>
  <si>
    <t>Электронная форма с использованием сети Интернет</t>
  </si>
  <si>
    <t>Письменная форма с использованием почтовой связи</t>
  </si>
  <si>
    <t xml:space="preserve">N-1 </t>
  </si>
  <si>
    <t>N (теку-</t>
  </si>
  <si>
    <t xml:space="preserve"> щий год) </t>
  </si>
  <si>
    <t>Дина-</t>
  </si>
  <si>
    <t xml:space="preserve"> мика изме-</t>
  </si>
  <si>
    <t xml:space="preserve"> нения пока-</t>
  </si>
  <si>
    <t xml:space="preserve"> зателя, %</t>
  </si>
  <si>
    <t xml:space="preserve">Всего обращений потребителей, в том числе: </t>
  </si>
  <si>
    <t xml:space="preserve">оказание услуг по передаче электрической энергии </t>
  </si>
  <si>
    <t xml:space="preserve">осуществление технологического присоединения </t>
  </si>
  <si>
    <t xml:space="preserve">коммерческий учет электрической энергии </t>
  </si>
  <si>
    <t xml:space="preserve">качество обслуживания </t>
  </si>
  <si>
    <t xml:space="preserve">техническое обслуживание электросетевых объектов </t>
  </si>
  <si>
    <t xml:space="preserve">прочее (указать) </t>
  </si>
  <si>
    <t xml:space="preserve">Жалобы </t>
  </si>
  <si>
    <t xml:space="preserve">оказание услуг по передаче электрической энергии, в том числе: </t>
  </si>
  <si>
    <t xml:space="preserve">качество услуг по передаче электрической энергии </t>
  </si>
  <si>
    <t xml:space="preserve">качество электрической энергии </t>
  </si>
  <si>
    <t xml:space="preserve">техническое обслуживание объектов электросетевого хозяйства </t>
  </si>
  <si>
    <t xml:space="preserve">Заявка на оказание услуг </t>
  </si>
  <si>
    <t xml:space="preserve">по технологическому присоединению </t>
  </si>
  <si>
    <t>на заключение договора на оказание услуг по передаче электрической энергии</t>
  </si>
  <si>
    <t xml:space="preserve">организация коммерческого учета электрической энергии </t>
  </si>
  <si>
    <t>1.3.</t>
  </si>
  <si>
    <t>1.4.</t>
  </si>
  <si>
    <t>1.5.</t>
  </si>
  <si>
    <t>1.6.</t>
  </si>
  <si>
    <t>2.1.1.</t>
  </si>
  <si>
    <t>2.1.2.</t>
  </si>
  <si>
    <t>2.4.</t>
  </si>
  <si>
    <t>2.5.</t>
  </si>
  <si>
    <t>2.6.</t>
  </si>
  <si>
    <t>3.1.</t>
  </si>
  <si>
    <t>N (текущий год)</t>
  </si>
  <si>
    <t>Категория надежности</t>
  </si>
  <si>
    <t>Уровень напряжения, шт.</t>
  </si>
  <si>
    <t>Всего, шт.</t>
  </si>
  <si>
    <t>Динамика по отношению к году, предшествующему отчетному, %</t>
  </si>
  <si>
    <t>НН</t>
  </si>
  <si>
    <t>СН2</t>
  </si>
  <si>
    <t>ВН</t>
  </si>
  <si>
    <t>Прочие</t>
  </si>
  <si>
    <t>Всего</t>
  </si>
  <si>
    <t>I</t>
  </si>
  <si>
    <t>-</t>
  </si>
  <si>
    <t>II</t>
  </si>
  <si>
    <t>III</t>
  </si>
  <si>
    <t>Общее количество, шт.</t>
  </si>
  <si>
    <t>№, п/п</t>
  </si>
  <si>
    <t>Данные по точкам поставки</t>
  </si>
  <si>
    <t>Население (физические лица)</t>
  </si>
  <si>
    <t>Прочие (юридические лица)</t>
  </si>
  <si>
    <t>Вводные устройства (ВРУ, ГРЩ) в МКД</t>
  </si>
  <si>
    <t>Бесхозяйственные объекты электросетевого хозяйства</t>
  </si>
  <si>
    <t xml:space="preserve">   - в т.ч. оборудованные ПУ, шт.</t>
  </si>
  <si>
    <t xml:space="preserve">   - в т.ч. ПУ с дистанционным сбором, шт.</t>
  </si>
  <si>
    <t xml:space="preserve">                 Количество точек поставки всего и точек поставки, оборудованных приборами учета электрической энергии, с разбивкой: физические (население) лица, юридические (прочие) лица, вводные устройства (вводно-распределительное устройство, главный распределительный щит) в многоквартирные дома, бесхозяйственные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отчетному:</t>
  </si>
  <si>
    <t xml:space="preserve">Показатель </t>
  </si>
  <si>
    <t xml:space="preserve">Категория присоединения потребителей услуг по передаче электрической энергии в разбивке по мощности, в динамике по годам </t>
  </si>
  <si>
    <t xml:space="preserve">Всего </t>
  </si>
  <si>
    <t xml:space="preserve">до 15 кВт включительно </t>
  </si>
  <si>
    <t xml:space="preserve">свыше 15 кВт и до 150 кВт включительно </t>
  </si>
  <si>
    <t>свыше 150 кВт и менее 670 кВт</t>
  </si>
  <si>
    <t xml:space="preserve">не менее 670 кВт </t>
  </si>
  <si>
    <t xml:space="preserve">объекты по производству электрической энергии </t>
  </si>
  <si>
    <t xml:space="preserve"> зате-</t>
  </si>
  <si>
    <t xml:space="preserve"> ля, % </t>
  </si>
  <si>
    <t xml:space="preserve">Число заявок на технологическое присоединение, поданных заявителями, штуки </t>
  </si>
  <si>
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 </t>
  </si>
  <si>
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 </t>
  </si>
  <si>
    <t xml:space="preserve">по вине сетевой организации </t>
  </si>
  <si>
    <t xml:space="preserve">по вине сторонних лиц </t>
  </si>
  <si>
    <t xml:space="preserve">Средняя продолжительность подготовки и направления проекта договора об осуществлении технологического присоединения к электрическим сетям, дней </t>
  </si>
  <si>
    <t>Число заключенных договоров об осуществлении технологического присоединения к электрическим сетям, штуки</t>
  </si>
  <si>
    <t xml:space="preserve">Число исполненных договоров об осуществлении технологического присоединения к электрическим сетям, штуки </t>
  </si>
  <si>
    <t xml:space="preserve"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 </t>
  </si>
  <si>
    <t>по вине сетевой организации</t>
  </si>
  <si>
    <t>по вине заявителя</t>
  </si>
  <si>
    <t xml:space="preserve">Средняя продолжительность исполнения договоров об осуществлении технологического присоединения к электрическим сетям, дней </t>
  </si>
  <si>
    <t>Мощность энергопринимающих устройств заявителя, кВт</t>
  </si>
  <si>
    <t>I-II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</si>
  <si>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</si>
  <si>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</si>
  <si>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</si>
  <si>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300 - городская местность</t>
  </si>
  <si>
    <t>4.2.</t>
  </si>
  <si>
    <t>Тип офиса</t>
  </si>
  <si>
    <t>Номер телефона, адрес электронной почты</t>
  </si>
  <si>
    <t>Режим работы</t>
  </si>
  <si>
    <t>Среднее время ожидания потреби- теля в очереди, мин.</t>
  </si>
  <si>
    <t>Понедельник-пятница            с 8.00 – 17.00</t>
  </si>
  <si>
    <t>Услуги по передаче электрической энергии, технологического присоединения, коммерческого учета.</t>
  </si>
  <si>
    <t>Офис обслуживания потребителей</t>
  </si>
  <si>
    <t>Адрес местонахождения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</si>
  <si>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</si>
  <si>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</si>
  <si>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 в очереди, мин.</t>
  </si>
  <si>
    <t>Количество сторонних организаций на территории офиса обслуживания</t>
  </si>
  <si>
    <t>Информация о деятельности офисов обслуживания потребителей.</t>
  </si>
  <si>
    <t>Показатель</t>
  </si>
  <si>
    <t>Значение показателя, годы</t>
  </si>
  <si>
    <t>Динамика изменения показателя</t>
  </si>
  <si>
    <t>)</t>
  </si>
  <si>
    <t>ВН (110 кВ и выше)</t>
  </si>
  <si>
    <t>СН1 (35-60 кВ)</t>
  </si>
  <si>
    <t>СН2 (1-20 кВ)</t>
  </si>
  <si>
    <t>НН (до 1 кВ)</t>
  </si>
  <si>
    <t>Показатель средней частоты прекращений передачи электрической энергии (П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</si>
  <si>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</si>
  <si>
    <t>HH (до 1 кВ)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</si>
  <si>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</si>
  <si>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</si>
  <si>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</si>
  <si>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</si>
  <si>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 П</t>
  </si>
  <si>
    <t>Показатель средней частоты прекращений передачи электрической энергии, П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</si>
  <si>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</si>
  <si>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</si>
  <si>
    <t xml:space="preserve">Планируемые мероприятия, направленные на повышение качества оказания услуг по передаче электроэнергии, с указанием сроков </t>
  </si>
  <si>
    <t xml:space="preserve">  </t>
  </si>
  <si>
    <t xml:space="preserve">ВН </t>
  </si>
  <si>
    <t xml:space="preserve">СН1 </t>
  </si>
  <si>
    <t xml:space="preserve">СН2 </t>
  </si>
  <si>
    <t xml:space="preserve">НН </t>
  </si>
  <si>
    <t xml:space="preserve">CH1 </t>
  </si>
  <si>
    <t xml:space="preserve">CH2 </t>
  </si>
  <si>
    <t xml:space="preserve">n </t>
  </si>
  <si>
    <t xml:space="preserve">Всего по сетевой организации </t>
  </si>
  <si>
    <t xml:space="preserve">Показатель качества оказания услуг по передаче электрической энергии (отношение общего числа зарегистриро 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  </t>
  </si>
  <si>
    <t>Приложение № 1</t>
  </si>
  <si>
    <t>2016г.</t>
  </si>
  <si>
    <t>Показатель средней продолжительности прекращений передачи электрической энергии (П</t>
  </si>
  <si>
    <t xml:space="preserve"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 </t>
  </si>
  <si>
    <t>№  пп</t>
  </si>
  <si>
    <t>2015 г.</t>
  </si>
  <si>
    <t>Населе-ние</t>
  </si>
  <si>
    <t>номер телефона</t>
  </si>
  <si>
    <t>7.1.</t>
  </si>
  <si>
    <t>7.2.</t>
  </si>
  <si>
    <t>Информация о качестве обслуживания потребителей услуг МУП "ШТЭС" за 2016 год.</t>
  </si>
  <si>
    <t xml:space="preserve">              Количество потребителей услуг МУП "ШТЭС"  с разбивкой по уровням напряжения, категориям надежности потребителей и типа потребителей (физические (население) или юридические (прочие) лица), а также динамика по отношению к году, предшествующему отчетному:</t>
  </si>
  <si>
    <t xml:space="preserve">1. Общая информация о сетевой организации МУП "ШТЭС" </t>
  </si>
  <si>
    <t>Информация об объектах электросетевого хозяйства, находящихся в хозяйственном ведении МУП "ШТЭС", и уровень физического износа оборудования</t>
  </si>
  <si>
    <t>Показатели качества услуг по передаче электрической энергии в целом по МУП "ШТЭС"  в 2016 году, а также динамика по отношению к 2015 году</t>
  </si>
  <si>
    <t>Рейтинг структурных единиц МУП "ШТЭС"  по качеству оказания услуг по передаче электрической энергии, а также по качеству электрической энергии в 2016 году.</t>
  </si>
  <si>
    <t xml:space="preserve">Мероприятия, выполненные МУП "ШТЭС"  в целях повышения качества оказания услуг по передаче электрической энергии:
    1. Сокращение продолжительности плановых прекращений передачи электрической энергии, связанных с проведением ремонтных работ на объектах МУП "ШТЭС" .
    2. Сокращение средней частоты прекращений передачи электрической энергии на объектах МУП "ШТЭС"  работы, связанные с техническим обслуживанием текущим и капитальным ремонтом проводятся, в результате комплексной работы.
   3. Оперативная обработка и уменьшение времени реагирования на обращения потребителей услуг МУП "ШТЭС"  до дней и часов.
   4. Максимально снижено время перерыва в электроснабжении потребителей при проведении ремонтных и восстановительных работ на объектах МУП "ШТЭС" , электроснабжение таких  потребителей осуществляется от резервного источника питания.
</t>
  </si>
  <si>
    <t xml:space="preserve">Сведения о качестве услуг по технологическому присоединению к электрическим сетям МУ П"ШТЭС" </t>
  </si>
  <si>
    <t xml:space="preserve">Стоимость технологического присоединения к электрическим сетям МУП "ШТЭС" </t>
  </si>
  <si>
    <t>Количество обращений, поступивших в МУП "ШТЭС"  (всего), обращений, содержащих жалобу и (или) обращений, содержащих заявку на оказание услуг, поступивших в МП "АЭС",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передачи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</si>
  <si>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 xml:space="preserve">МУП "ШТЭС" </t>
  </si>
  <si>
    <t>административное здание предприятия</t>
  </si>
  <si>
    <t>п. Шушенское \, ул. Пионерская, 14</t>
  </si>
  <si>
    <t>8(39139) 3-44-85</t>
  </si>
  <si>
    <t>muptes06@mail,ru</t>
  </si>
  <si>
    <t>обед с 12.00 до 13.00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</si>
</sst>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+0.0;&quot; -&quot;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u val="single"/>
      <sz val="8.25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22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 indent="1"/>
    </xf>
    <xf numFmtId="0" fontId="0" fillId="0" borderId="12" xfId="0" applyBorder="1" applyAlignment="1">
      <alignment vertical="top" wrapText="1" indent="1"/>
    </xf>
    <xf numFmtId="0" fontId="3" fillId="0" borderId="14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left" vertical="top" wrapText="1" indent="1"/>
    </xf>
    <xf numFmtId="0" fontId="7" fillId="0" borderId="13" xfId="0" applyFont="1" applyBorder="1" applyAlignment="1">
      <alignment horizontal="center" vertical="top" wrapText="1"/>
    </xf>
    <xf numFmtId="16" fontId="7" fillId="0" borderId="11" xfId="0" applyNumberFormat="1" applyFont="1" applyBorder="1" applyAlignment="1">
      <alignment horizontal="center" vertical="top" wrapText="1"/>
    </xf>
    <xf numFmtId="14" fontId="7" fillId="0" borderId="11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16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49" fontId="3" fillId="0" borderId="12" xfId="0" applyNumberFormat="1" applyFont="1" applyBorder="1" applyAlignment="1">
      <alignment horizontal="left" vertical="top" wrapText="1" inden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left" vertical="top" wrapText="1" indent="1"/>
    </xf>
    <xf numFmtId="0" fontId="0" fillId="0" borderId="13" xfId="0" applyBorder="1" applyAlignment="1">
      <alignment vertical="top" wrapText="1" indent="1"/>
    </xf>
    <xf numFmtId="0" fontId="7" fillId="0" borderId="12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horizontal="left" vertical="top" wrapText="1" inden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 indent="1"/>
    </xf>
    <xf numFmtId="0" fontId="12" fillId="0" borderId="13" xfId="0" applyFont="1" applyBorder="1" applyAlignment="1">
      <alignment horizontal="left" vertical="top" wrapText="1" indent="1"/>
    </xf>
    <xf numFmtId="0" fontId="11" fillId="0" borderId="13" xfId="0" applyFont="1" applyBorder="1" applyAlignment="1">
      <alignment horizontal="left" vertical="top" wrapText="1" inden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14" xfId="0" applyFont="1" applyBorder="1" applyAlignment="1">
      <alignment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left" vertical="top" wrapText="1" indent="1"/>
    </xf>
    <xf numFmtId="0" fontId="7" fillId="0" borderId="3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 indent="1"/>
    </xf>
    <xf numFmtId="0" fontId="3" fillId="0" borderId="37" xfId="0" applyFont="1" applyBorder="1" applyAlignment="1">
      <alignment horizontal="center"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right" vertical="top" wrapText="1" indent="1"/>
    </xf>
    <xf numFmtId="16" fontId="3" fillId="0" borderId="0" xfId="0" applyNumberFormat="1" applyFont="1" applyBorder="1" applyAlignment="1">
      <alignment horizontal="left" vertical="top" wrapText="1" indent="1"/>
    </xf>
    <xf numFmtId="49" fontId="3" fillId="0" borderId="11" xfId="0" applyNumberFormat="1" applyFont="1" applyBorder="1" applyAlignment="1">
      <alignment horizontal="left" vertical="top" wrapText="1" indent="1"/>
    </xf>
    <xf numFmtId="0" fontId="11" fillId="0" borderId="32" xfId="0" applyFont="1" applyBorder="1" applyAlignment="1">
      <alignment horizontal="left" vertical="top" wrapText="1" indent="1"/>
    </xf>
    <xf numFmtId="0" fontId="11" fillId="0" borderId="37" xfId="0" applyFont="1" applyBorder="1" applyAlignment="1">
      <alignment horizontal="left" vertical="top" wrapText="1" indent="1"/>
    </xf>
    <xf numFmtId="0" fontId="8" fillId="0" borderId="37" xfId="0" applyFont="1" applyBorder="1" applyAlignment="1">
      <alignment horizontal="left" vertical="top" wrapText="1" indent="1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4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 indent="1"/>
    </xf>
    <xf numFmtId="0" fontId="3" fillId="0" borderId="42" xfId="0" applyFont="1" applyBorder="1" applyAlignment="1">
      <alignment horizontal="left" vertical="top" wrapText="1" indent="1"/>
    </xf>
    <xf numFmtId="0" fontId="3" fillId="0" borderId="36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left" vertical="top" wrapText="1" indent="1"/>
    </xf>
    <xf numFmtId="0" fontId="3" fillId="0" borderId="37" xfId="0" applyFont="1" applyBorder="1" applyAlignment="1">
      <alignment horizontal="left" vertical="top" wrapText="1" indent="1"/>
    </xf>
    <xf numFmtId="164" fontId="13" fillId="0" borderId="43" xfId="0" applyNumberFormat="1" applyFont="1" applyFill="1" applyBorder="1" applyAlignment="1">
      <alignment horizontal="center" vertical="center" wrapText="1"/>
    </xf>
    <xf numFmtId="164" fontId="13" fillId="0" borderId="44" xfId="0" applyNumberFormat="1" applyFont="1" applyFill="1" applyBorder="1" applyAlignment="1">
      <alignment horizontal="center" vertical="center" wrapText="1"/>
    </xf>
    <xf numFmtId="164" fontId="13" fillId="0" borderId="45" xfId="0" applyNumberFormat="1" applyFont="1" applyFill="1" applyBorder="1" applyAlignment="1">
      <alignment horizontal="center" vertical="center" wrapText="1"/>
    </xf>
    <xf numFmtId="164" fontId="13" fillId="0" borderId="3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14" fillId="0" borderId="46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top" wrapText="1"/>
    </xf>
    <xf numFmtId="49" fontId="3" fillId="0" borderId="37" xfId="0" applyNumberFormat="1" applyFont="1" applyBorder="1" applyAlignment="1">
      <alignment horizontal="left" vertical="top" wrapText="1" indent="1"/>
    </xf>
    <xf numFmtId="0" fontId="16" fillId="0" borderId="12" xfId="42" applyBorder="1" applyAlignment="1" applyProtection="1">
      <alignment horizontal="left" vertical="top" wrapText="1" indent="1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left" vertical="top" wrapText="1" indent="1"/>
    </xf>
    <xf numFmtId="0" fontId="7" fillId="0" borderId="11" xfId="0" applyFont="1" applyBorder="1" applyAlignment="1">
      <alignment horizontal="left" vertical="top" wrapText="1" indent="1"/>
    </xf>
    <xf numFmtId="0" fontId="5" fillId="0" borderId="0" xfId="0" applyFont="1" applyAlignment="1">
      <alignment horizontal="left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 indent="1"/>
    </xf>
    <xf numFmtId="0" fontId="3" fillId="33" borderId="11" xfId="0" applyFont="1" applyFill="1" applyBorder="1" applyAlignment="1">
      <alignment horizontal="left" vertical="top" wrapText="1" inden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horizontal="left" vertical="top" wrapText="1" indent="1"/>
    </xf>
    <xf numFmtId="0" fontId="7" fillId="0" borderId="10" xfId="0" applyFont="1" applyBorder="1" applyAlignment="1">
      <alignment horizontal="left" vertical="top" wrapText="1" indent="1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left" vertical="top" wrapText="1" inden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3" fillId="0" borderId="54" xfId="0" applyFont="1" applyBorder="1" applyAlignment="1">
      <alignment horizontal="center"/>
    </xf>
    <xf numFmtId="0" fontId="3" fillId="0" borderId="4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55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16" fontId="5" fillId="0" borderId="0" xfId="0" applyNumberFormat="1" applyFont="1" applyBorder="1" applyAlignment="1">
      <alignment horizontal="left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59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top" wrapText="1" indent="1"/>
    </xf>
    <xf numFmtId="0" fontId="7" fillId="0" borderId="35" xfId="0" applyFont="1" applyBorder="1" applyAlignment="1">
      <alignment horizontal="left" vertical="top" wrapText="1" indent="1"/>
    </xf>
    <xf numFmtId="0" fontId="7" fillId="0" borderId="37" xfId="0" applyFont="1" applyBorder="1" applyAlignment="1">
      <alignment horizontal="left" vertical="top" wrapText="1" indent="1"/>
    </xf>
    <xf numFmtId="0" fontId="7" fillId="0" borderId="35" xfId="0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3" fillId="0" borderId="42" xfId="0" applyFont="1" applyBorder="1" applyAlignment="1">
      <alignment horizontal="left" vertical="top" wrapText="1" indent="1"/>
    </xf>
    <xf numFmtId="0" fontId="3" fillId="0" borderId="47" xfId="0" applyFont="1" applyBorder="1" applyAlignment="1">
      <alignment horizontal="left" vertical="top" wrapText="1" indent="1"/>
    </xf>
    <xf numFmtId="0" fontId="3" fillId="0" borderId="36" xfId="0" applyFont="1" applyBorder="1" applyAlignment="1">
      <alignment horizontal="left" vertical="top" wrapText="1" indent="1"/>
    </xf>
    <xf numFmtId="0" fontId="3" fillId="0" borderId="49" xfId="0" applyFont="1" applyBorder="1" applyAlignment="1">
      <alignment horizontal="left" vertical="top" wrapText="1" indent="1"/>
    </xf>
    <xf numFmtId="0" fontId="3" fillId="0" borderId="13" xfId="0" applyFont="1" applyBorder="1" applyAlignment="1">
      <alignment horizontal="left" vertical="top" wrapText="1" indent="1"/>
    </xf>
    <xf numFmtId="0" fontId="3" fillId="0" borderId="50" xfId="0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left" vertical="top" wrapText="1" indent="1"/>
    </xf>
    <xf numFmtId="16" fontId="5" fillId="0" borderId="0" xfId="0" applyNumberFormat="1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 indent="1"/>
    </xf>
    <xf numFmtId="0" fontId="12" fillId="0" borderId="42" xfId="0" applyFont="1" applyBorder="1" applyAlignment="1">
      <alignment horizontal="left" vertical="top" wrapText="1" indent="1"/>
    </xf>
    <xf numFmtId="0" fontId="12" fillId="0" borderId="11" xfId="0" applyFont="1" applyBorder="1" applyAlignment="1">
      <alignment horizontal="left" vertical="top" wrapText="1" indent="1"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0" fontId="5" fillId="0" borderId="16" xfId="0" applyFont="1" applyBorder="1" applyAlignment="1">
      <alignment horizontal="left" vertical="top" wrapText="1"/>
    </xf>
    <xf numFmtId="16" fontId="3" fillId="0" borderId="10" xfId="0" applyNumberFormat="1" applyFont="1" applyBorder="1" applyAlignment="1">
      <alignment horizontal="center" vertical="top" wrapText="1"/>
    </xf>
    <xf numFmtId="16" fontId="3" fillId="0" borderId="11" xfId="0" applyNumberFormat="1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59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'[1]Sheet1'!$N$1:$O$1</c:f>
              <c:numCache>
                <c:ptCount val="2"/>
                <c:pt idx="0">
                  <c:v>0.7368</c:v>
                </c:pt>
                <c:pt idx="1">
                  <c:v>0.6842</c:v>
                </c:pt>
              </c:numCache>
            </c:numRef>
          </c:val>
        </c:ser>
        <c:ser>
          <c:idx val="1"/>
          <c:order val="1"/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'[1]Sheet1'!$N$2:$O$2</c:f>
              <c:numCache>
                <c:ptCount val="2"/>
                <c:pt idx="0">
                  <c:v>0.2632</c:v>
                </c:pt>
                <c:pt idx="1">
                  <c:v>0.3158</c:v>
                </c:pt>
              </c:numCache>
            </c:numRef>
          </c:val>
        </c:ser>
        <c:gapWidth val="100"/>
        <c:axId val="62675011"/>
        <c:axId val="57413720"/>
      </c:barChart>
      <c:catAx>
        <c:axId val="62675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7413720"/>
        <c:crossesAt val="0"/>
        <c:auto val="0"/>
        <c:lblOffset val="100"/>
        <c:tickLblSkip val="1"/>
        <c:noMultiLvlLbl val="0"/>
      </c:catAx>
      <c:valAx>
        <c:axId val="5741372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62675011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>
                  <a:alpha val="80000"/>
                </a:srgbClr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5000B">
                  <a:alpha val="80000"/>
                </a:srgbClr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>
                  <a:alpha val="80000"/>
                </a:srgbClr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'[1]Sheet1'!$Q$1:$Q$3</c:f>
              <c:numCache>
                <c:ptCount val="3"/>
                <c:pt idx="0">
                  <c:v>0.8333</c:v>
                </c:pt>
                <c:pt idx="1">
                  <c:v>0.1403</c:v>
                </c:pt>
                <c:pt idx="2">
                  <c:v>0.0264</c:v>
                </c:pt>
              </c:numCache>
            </c:numRef>
          </c:val>
        </c:ser>
      </c:pieChart>
      <c:spPr>
        <a:noFill/>
        <a:ln w="3175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'[1]Sheet1'!$R$22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'[1]Sheet1'!$N$22:$Q$22</c:f>
              <c:numCache>
                <c:ptCount val="4"/>
                <c:pt idx="0">
                  <c:v>0.7807000000000001</c:v>
                </c:pt>
                <c:pt idx="1">
                  <c:v>0.8158000000000001</c:v>
                </c:pt>
                <c:pt idx="2">
                  <c:v>0.7894</c:v>
                </c:pt>
                <c:pt idx="3">
                  <c:v>0.7018</c:v>
                </c:pt>
              </c:numCache>
            </c:numRef>
          </c:val>
        </c:ser>
        <c:ser>
          <c:idx val="1"/>
          <c:order val="1"/>
          <c:tx>
            <c:strRef>
              <c:f>'[1]Sheet1'!$R$23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'[1]Sheet1'!$N$23:$Q$23</c:f>
              <c:numCache>
                <c:ptCount val="4"/>
                <c:pt idx="0">
                  <c:v>0.1754</c:v>
                </c:pt>
                <c:pt idx="1">
                  <c:v>0.1579</c:v>
                </c:pt>
                <c:pt idx="2">
                  <c:v>0.1404</c:v>
                </c:pt>
                <c:pt idx="3">
                  <c:v>0.21930000000000002</c:v>
                </c:pt>
              </c:numCache>
            </c:numRef>
          </c:val>
        </c:ser>
        <c:ser>
          <c:idx val="2"/>
          <c:order val="2"/>
          <c:tx>
            <c:strRef>
              <c:f>'[1]Sheet1'!$R$24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rgbClr val="FFD32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'[1]Sheet1'!$N$24:$Q$24</c:f>
              <c:numCache>
                <c:ptCount val="4"/>
                <c:pt idx="0">
                  <c:v>0.0439</c:v>
                </c:pt>
                <c:pt idx="1">
                  <c:v>0.0263</c:v>
                </c:pt>
                <c:pt idx="2">
                  <c:v>0.0702</c:v>
                </c:pt>
                <c:pt idx="3">
                  <c:v>0.0789</c:v>
                </c:pt>
              </c:numCache>
            </c:numRef>
          </c:val>
        </c:ser>
        <c:gapWidth val="100"/>
        <c:axId val="37875705"/>
        <c:axId val="32779638"/>
      </c:barChart>
      <c:catAx>
        <c:axId val="37875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32779638"/>
        <c:crossesAt val="0"/>
        <c:auto val="0"/>
        <c:lblOffset val="100"/>
        <c:tickLblSkip val="1"/>
        <c:noMultiLvlLbl val="0"/>
      </c:catAx>
      <c:valAx>
        <c:axId val="3277963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37875705"/>
        <c:crossesAt val="1"/>
        <c:crossBetween val="between"/>
        <c:dispUnits/>
        <c:majorUnit val="0.1"/>
        <c:minorUnit val="0.1"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'[1]Sheet1'!$N$42:$N$44</c:f>
              <c:numCache>
                <c:ptCount val="3"/>
                <c:pt idx="0">
                  <c:v>0.0614</c:v>
                </c:pt>
                <c:pt idx="1">
                  <c:v>0.2368</c:v>
                </c:pt>
                <c:pt idx="2">
                  <c:v>0.7018</c:v>
                </c:pt>
              </c:numCache>
            </c:numRef>
          </c:val>
        </c:ser>
      </c:pieChart>
      <c:spPr>
        <a:noFill/>
        <a:ln w="3175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'[1]Sheet1'!$O$42:$O$44</c:f>
              <c:numCache>
                <c:ptCount val="3"/>
                <c:pt idx="0">
                  <c:v>0.0702</c:v>
                </c:pt>
                <c:pt idx="1">
                  <c:v>0.2281</c:v>
                </c:pt>
                <c:pt idx="2">
                  <c:v>0.7017</c:v>
                </c:pt>
              </c:numCache>
            </c:numRef>
          </c:val>
        </c:ser>
      </c:pieChart>
      <c:spPr>
        <a:noFill/>
        <a:ln w="3175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'[1]Sheet1'!$N$62:$Q$62</c:f>
              <c:numCache>
                <c:ptCount val="4"/>
                <c:pt idx="0">
                  <c:v>0.0263</c:v>
                </c:pt>
                <c:pt idx="1">
                  <c:v>0.0175</c:v>
                </c:pt>
                <c:pt idx="2">
                  <c:v>0.0351</c:v>
                </c:pt>
                <c:pt idx="3">
                  <c:v>0.0351</c:v>
                </c:pt>
              </c:numCache>
            </c:numRef>
          </c:val>
        </c:ser>
        <c:ser>
          <c:idx val="1"/>
          <c:order val="1"/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'[1]Sheet1'!$N$63:$Q$63</c:f>
              <c:numCache>
                <c:ptCount val="4"/>
                <c:pt idx="0">
                  <c:v>0.1053</c:v>
                </c:pt>
                <c:pt idx="1">
                  <c:v>0.1053</c:v>
                </c:pt>
                <c:pt idx="2">
                  <c:v>0.0702</c:v>
                </c:pt>
                <c:pt idx="3">
                  <c:v>0.0789</c:v>
                </c:pt>
              </c:numCache>
            </c:numRef>
          </c:val>
        </c:ser>
        <c:ser>
          <c:idx val="2"/>
          <c:order val="2"/>
          <c:spPr>
            <a:solidFill>
              <a:srgbClr val="FFD32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'[1]Sheet1'!$N$64:$Q$64</c:f>
              <c:numCache>
                <c:ptCount val="4"/>
                <c:pt idx="0">
                  <c:v>0.8684000000000001</c:v>
                </c:pt>
                <c:pt idx="1">
                  <c:v>0.8772000000000001</c:v>
                </c:pt>
                <c:pt idx="2">
                  <c:v>0.8947</c:v>
                </c:pt>
                <c:pt idx="3">
                  <c:v>0.886</c:v>
                </c:pt>
              </c:numCache>
            </c:numRef>
          </c:val>
        </c:ser>
        <c:gapWidth val="100"/>
        <c:axId val="28607455"/>
        <c:axId val="43247620"/>
      </c:barChart>
      <c:catAx>
        <c:axId val="2860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43247620"/>
        <c:crossesAt val="0"/>
        <c:auto val="0"/>
        <c:lblOffset val="100"/>
        <c:tickLblSkip val="1"/>
        <c:noMultiLvlLbl val="0"/>
      </c:catAx>
      <c:valAx>
        <c:axId val="4324762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28607455"/>
        <c:crossesAt val="1"/>
        <c:crossBetween val="between"/>
        <c:dispUnits/>
        <c:majorUnit val="0.1"/>
        <c:minorUnit val="0.1"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chart" Target="/xl/charts/chart1.xml" /><Relationship Id="rId13" Type="http://schemas.openxmlformats.org/officeDocument/2006/relationships/chart" Target="/xl/charts/chart2.xml" /><Relationship Id="rId14" Type="http://schemas.openxmlformats.org/officeDocument/2006/relationships/chart" Target="/xl/charts/chart3.xml" /><Relationship Id="rId15" Type="http://schemas.openxmlformats.org/officeDocument/2006/relationships/chart" Target="/xl/charts/chart4.xml" /><Relationship Id="rId16" Type="http://schemas.openxmlformats.org/officeDocument/2006/relationships/chart" Target="/xl/charts/chart5.xml" /><Relationship Id="rId17" Type="http://schemas.openxmlformats.org/officeDocument/2006/relationships/chart" Target="/xl/charts/chart6.xml" /><Relationship Id="rId18" Type="http://schemas.openxmlformats.org/officeDocument/2006/relationships/image" Target="../media/image13.png" /><Relationship Id="rId19" Type="http://schemas.openxmlformats.org/officeDocument/2006/relationships/image" Target="../media/image14.png" /><Relationship Id="rId20" Type="http://schemas.openxmlformats.org/officeDocument/2006/relationships/image" Target="../media/image15.png" /><Relationship Id="rId21" Type="http://schemas.openxmlformats.org/officeDocument/2006/relationships/image" Target="../media/image16.png" /><Relationship Id="rId22" Type="http://schemas.openxmlformats.org/officeDocument/2006/relationships/image" Target="../media/image17.png" /><Relationship Id="rId23" Type="http://schemas.openxmlformats.org/officeDocument/2006/relationships/image" Target="../media/image18.png" /><Relationship Id="rId24" Type="http://schemas.openxmlformats.org/officeDocument/2006/relationships/image" Target="../media/image19.png" /><Relationship Id="rId25" Type="http://schemas.openxmlformats.org/officeDocument/2006/relationships/image" Target="../media/image2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0.12625</cdr:x>
      <cdr:y>0.73575</cdr:y>
    </cdr:from>
    <cdr:to>
      <cdr:x>0.415</cdr:x>
      <cdr:y>0.8515</cdr:y>
    </cdr:to>
    <cdr:sp>
      <cdr:nvSpPr>
        <cdr:cNvPr id="1" name="Rectangle 39"/>
        <cdr:cNvSpPr>
          <a:spLocks/>
        </cdr:cNvSpPr>
      </cdr:nvSpPr>
      <cdr:spPr>
        <a:xfrm>
          <a:off x="495300" y="0"/>
          <a:ext cx="1133475" cy="0"/>
        </a:xfrm>
        <a:prstGeom prst="rect">
          <a:avLst/>
        </a:prstGeom>
        <a:solidFill>
          <a:srgbClr val="CFE7F5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Хорошо</a:t>
          </a:r>
        </a:p>
      </cdr:txBody>
    </cdr:sp>
  </cdr:relSizeAnchor>
  <cdr:relSizeAnchor xmlns:cdr="http://schemas.openxmlformats.org/drawingml/2006/chartDrawing">
    <cdr:from>
      <cdr:x>0.49825</cdr:x>
      <cdr:y>-0.06225</cdr:y>
    </cdr:from>
    <cdr:to>
      <cdr:x>0.80825</cdr:x>
      <cdr:y>0.0535</cdr:y>
    </cdr:to>
    <cdr:sp>
      <cdr:nvSpPr>
        <cdr:cNvPr id="2" name="Rectangle 38"/>
        <cdr:cNvSpPr>
          <a:spLocks/>
        </cdr:cNvSpPr>
      </cdr:nvSpPr>
      <cdr:spPr>
        <a:xfrm>
          <a:off x="1952625" y="0"/>
          <a:ext cx="1219200" cy="0"/>
        </a:xfrm>
        <a:prstGeom prst="rect">
          <a:avLst/>
        </a:prstGeom>
        <a:solidFill>
          <a:srgbClr val="CFE7F5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Неудовлетворительно</a:t>
          </a:r>
        </a:p>
      </cdr:txBody>
    </cdr:sp>
  </cdr:relSizeAnchor>
  <cdr:relSizeAnchor xmlns:cdr="http://schemas.openxmlformats.org/drawingml/2006/chartDrawing">
    <cdr:from>
      <cdr:x>0.515</cdr:x>
      <cdr:y>0.3</cdr:y>
    </cdr:from>
    <cdr:to>
      <cdr:x>0.99425</cdr:x>
      <cdr:y>0.41425</cdr:y>
    </cdr:to>
    <cdr:sp>
      <cdr:nvSpPr>
        <cdr:cNvPr id="3" name="Rectangle 37"/>
        <cdr:cNvSpPr>
          <a:spLocks/>
        </cdr:cNvSpPr>
      </cdr:nvSpPr>
      <cdr:spPr>
        <a:xfrm>
          <a:off x="2019300" y="0"/>
          <a:ext cx="1876425" cy="0"/>
        </a:xfrm>
        <a:prstGeom prst="rect">
          <a:avLst/>
        </a:prstGeom>
        <a:solidFill>
          <a:srgbClr val="CFE7F5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Удовлетворительно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476250</xdr:colOff>
      <xdr:row>238</xdr:row>
      <xdr:rowOff>0</xdr:rowOff>
    </xdr:from>
    <xdr:to>
      <xdr:col>12</xdr:col>
      <xdr:colOff>314325</xdr:colOff>
      <xdr:row>239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104889300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476250</xdr:colOff>
      <xdr:row>238</xdr:row>
      <xdr:rowOff>0</xdr:rowOff>
    </xdr:from>
    <xdr:to>
      <xdr:col>12</xdr:col>
      <xdr:colOff>314325</xdr:colOff>
      <xdr:row>239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68175" y="104889300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466725</xdr:colOff>
      <xdr:row>238</xdr:row>
      <xdr:rowOff>0</xdr:rowOff>
    </xdr:from>
    <xdr:to>
      <xdr:col>12</xdr:col>
      <xdr:colOff>314325</xdr:colOff>
      <xdr:row>239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58650" y="104889300"/>
          <a:ext cx="457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514350</xdr:colOff>
      <xdr:row>238</xdr:row>
      <xdr:rowOff>0</xdr:rowOff>
    </xdr:from>
    <xdr:to>
      <xdr:col>12</xdr:col>
      <xdr:colOff>390525</xdr:colOff>
      <xdr:row>239</xdr:row>
      <xdr:rowOff>142875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104889300"/>
          <a:ext cx="485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2095500</xdr:colOff>
      <xdr:row>89</xdr:row>
      <xdr:rowOff>38100</xdr:rowOff>
    </xdr:from>
    <xdr:to>
      <xdr:col>7</xdr:col>
      <xdr:colOff>2390775</xdr:colOff>
      <xdr:row>89</xdr:row>
      <xdr:rowOff>228600</xdr:rowOff>
    </xdr:to>
    <xdr:pic>
      <xdr:nvPicPr>
        <xdr:cNvPr id="5" name="Рисунок 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72575" y="47063025"/>
          <a:ext cx="295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89</xdr:row>
      <xdr:rowOff>209550</xdr:rowOff>
    </xdr:from>
    <xdr:to>
      <xdr:col>12</xdr:col>
      <xdr:colOff>361950</xdr:colOff>
      <xdr:row>89</xdr:row>
      <xdr:rowOff>400050</xdr:rowOff>
    </xdr:to>
    <xdr:pic>
      <xdr:nvPicPr>
        <xdr:cNvPr id="6" name="Рисунок 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77725" y="47234475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581025</xdr:colOff>
      <xdr:row>89</xdr:row>
      <xdr:rowOff>685800</xdr:rowOff>
    </xdr:from>
    <xdr:to>
      <xdr:col>16</xdr:col>
      <xdr:colOff>504825</xdr:colOff>
      <xdr:row>89</xdr:row>
      <xdr:rowOff>876300</xdr:rowOff>
    </xdr:to>
    <xdr:pic>
      <xdr:nvPicPr>
        <xdr:cNvPr id="7" name="Рисунок 9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963775" y="47710725"/>
          <a:ext cx="533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38100</xdr:colOff>
      <xdr:row>89</xdr:row>
      <xdr:rowOff>857250</xdr:rowOff>
    </xdr:from>
    <xdr:to>
      <xdr:col>20</xdr:col>
      <xdr:colOff>542925</xdr:colOff>
      <xdr:row>90</xdr:row>
      <xdr:rowOff>47625</xdr:rowOff>
    </xdr:to>
    <xdr:pic>
      <xdr:nvPicPr>
        <xdr:cNvPr id="8" name="Рисунок 9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468850" y="47882175"/>
          <a:ext cx="504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59</xdr:row>
      <xdr:rowOff>1562100</xdr:rowOff>
    </xdr:from>
    <xdr:to>
      <xdr:col>4</xdr:col>
      <xdr:colOff>457200</xdr:colOff>
      <xdr:row>60</xdr:row>
      <xdr:rowOff>28575</xdr:rowOff>
    </xdr:to>
    <xdr:pic>
      <xdr:nvPicPr>
        <xdr:cNvPr id="9" name="Рисунок 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28925" y="18288000"/>
          <a:ext cx="390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65</xdr:row>
      <xdr:rowOff>1371600</xdr:rowOff>
    </xdr:from>
    <xdr:to>
      <xdr:col>4</xdr:col>
      <xdr:colOff>390525</xdr:colOff>
      <xdr:row>65</xdr:row>
      <xdr:rowOff>1600200</xdr:rowOff>
    </xdr:to>
    <xdr:pic>
      <xdr:nvPicPr>
        <xdr:cNvPr id="10" name="Рисунок 6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19400" y="21821775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72</xdr:row>
      <xdr:rowOff>0</xdr:rowOff>
    </xdr:from>
    <xdr:to>
      <xdr:col>4</xdr:col>
      <xdr:colOff>609600</xdr:colOff>
      <xdr:row>72</xdr:row>
      <xdr:rowOff>304800</xdr:rowOff>
    </xdr:to>
    <xdr:pic>
      <xdr:nvPicPr>
        <xdr:cNvPr id="11" name="Рисунок 6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00" y="28908375"/>
          <a:ext cx="514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78</xdr:row>
      <xdr:rowOff>0</xdr:rowOff>
    </xdr:from>
    <xdr:to>
      <xdr:col>4</xdr:col>
      <xdr:colOff>600075</xdr:colOff>
      <xdr:row>78</xdr:row>
      <xdr:rowOff>323850</xdr:rowOff>
    </xdr:to>
    <xdr:pic>
      <xdr:nvPicPr>
        <xdr:cNvPr id="12" name="Рисунок 6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57500" y="35861625"/>
          <a:ext cx="504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238</xdr:row>
      <xdr:rowOff>0</xdr:rowOff>
    </xdr:from>
    <xdr:to>
      <xdr:col>7</xdr:col>
      <xdr:colOff>1104900</xdr:colOff>
      <xdr:row>238</xdr:row>
      <xdr:rowOff>0</xdr:rowOff>
    </xdr:to>
    <xdr:grpSp>
      <xdr:nvGrpSpPr>
        <xdr:cNvPr id="13" name="Group 7"/>
        <xdr:cNvGrpSpPr>
          <a:grpSpLocks/>
        </xdr:cNvGrpSpPr>
      </xdr:nvGrpSpPr>
      <xdr:grpSpPr>
        <a:xfrm>
          <a:off x="2762250" y="104889300"/>
          <a:ext cx="5419725" cy="0"/>
          <a:chOff x="0" y="0"/>
          <a:chExt cx="8998" cy="5226"/>
        </a:xfrm>
        <a:solidFill>
          <a:srgbClr val="FFFFFF"/>
        </a:solidFill>
      </xdr:grpSpPr>
      <xdr:graphicFrame>
        <xdr:nvGraphicFramePr>
          <xdr:cNvPr id="14" name="Chart 8"/>
          <xdr:cNvGraphicFramePr/>
        </xdr:nvGraphicFramePr>
        <xdr:xfrm>
          <a:off x="0" y="0"/>
          <a:ext cx="8998" cy="4976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sp>
        <xdr:nvSpPr>
          <xdr:cNvPr id="15" name="Line 9"/>
          <xdr:cNvSpPr>
            <a:spLocks/>
          </xdr:cNvSpPr>
        </xdr:nvSpPr>
        <xdr:spPr>
          <a:xfrm flipV="1">
            <a:off x="2927" y="1090"/>
            <a:ext cx="268" cy="498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Rectangle 10"/>
          <xdr:cNvSpPr>
            <a:spLocks/>
          </xdr:cNvSpPr>
        </xdr:nvSpPr>
        <xdr:spPr>
          <a:xfrm>
            <a:off x="4614379" y="104889301"/>
            <a:ext cx="965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Физические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лица</a:t>
            </a:r>
          </a:p>
        </xdr:txBody>
      </xdr:sp>
      <xdr:sp>
        <xdr:nvSpPr>
          <xdr:cNvPr id="17" name="Line 11"/>
          <xdr:cNvSpPr>
            <a:spLocks/>
          </xdr:cNvSpPr>
        </xdr:nvSpPr>
        <xdr:spPr>
          <a:xfrm flipV="1">
            <a:off x="3293" y="2002"/>
            <a:ext cx="268" cy="498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Rectangle 12"/>
          <xdr:cNvSpPr>
            <a:spLocks/>
          </xdr:cNvSpPr>
        </xdr:nvSpPr>
        <xdr:spPr>
          <a:xfrm>
            <a:off x="5209622" y="104889301"/>
            <a:ext cx="1107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Юридические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лица</a:t>
            </a:r>
          </a:p>
        </xdr:txBody>
      </xdr:sp>
      <xdr:sp>
        <xdr:nvSpPr>
          <xdr:cNvPr id="19" name="Line 13"/>
          <xdr:cNvSpPr>
            <a:spLocks/>
          </xdr:cNvSpPr>
        </xdr:nvSpPr>
        <xdr:spPr>
          <a:xfrm flipV="1">
            <a:off x="5158" y="1195"/>
            <a:ext cx="268" cy="498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Rectangle 14"/>
          <xdr:cNvSpPr>
            <a:spLocks/>
          </xdr:cNvSpPr>
        </xdr:nvSpPr>
        <xdr:spPr>
          <a:xfrm>
            <a:off x="6290781" y="104889301"/>
            <a:ext cx="965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Да</a:t>
            </a:r>
          </a:p>
        </xdr:txBody>
      </xdr:sp>
      <xdr:sp>
        <xdr:nvSpPr>
          <xdr:cNvPr id="21" name="Line 15"/>
          <xdr:cNvSpPr>
            <a:spLocks/>
          </xdr:cNvSpPr>
        </xdr:nvSpPr>
        <xdr:spPr>
          <a:xfrm flipV="1">
            <a:off x="6267" y="1760"/>
            <a:ext cx="268" cy="498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Rectangle 16"/>
          <xdr:cNvSpPr>
            <a:spLocks/>
          </xdr:cNvSpPr>
        </xdr:nvSpPr>
        <xdr:spPr>
          <a:xfrm>
            <a:off x="6948006" y="104889301"/>
            <a:ext cx="965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Нет</a:t>
            </a:r>
          </a:p>
        </xdr:txBody>
      </xdr:sp>
      <xdr:sp>
        <xdr:nvSpPr>
          <xdr:cNvPr id="23" name="Rectangle 17"/>
          <xdr:cNvSpPr>
            <a:spLocks/>
          </xdr:cNvSpPr>
        </xdr:nvSpPr>
        <xdr:spPr>
          <a:xfrm>
            <a:off x="4451949" y="104889301"/>
            <a:ext cx="1977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Категория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потребителя</a:t>
            </a:r>
          </a:p>
        </xdr:txBody>
      </xdr:sp>
      <xdr:sp>
        <xdr:nvSpPr>
          <xdr:cNvPr id="24" name="Rectangle 18"/>
          <xdr:cNvSpPr>
            <a:spLocks/>
          </xdr:cNvSpPr>
        </xdr:nvSpPr>
        <xdr:spPr>
          <a:xfrm>
            <a:off x="6299799" y="104889301"/>
            <a:ext cx="1977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Обращались ли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в МПАЭС</a:t>
            </a:r>
          </a:p>
        </xdr:txBody>
      </xdr:sp>
    </xdr:grpSp>
    <xdr:clientData/>
  </xdr:twoCellAnchor>
  <xdr:twoCellAnchor>
    <xdr:from>
      <xdr:col>7</xdr:col>
      <xdr:colOff>1485900</xdr:colOff>
      <xdr:row>238</xdr:row>
      <xdr:rowOff>0</xdr:rowOff>
    </xdr:from>
    <xdr:to>
      <xdr:col>13</xdr:col>
      <xdr:colOff>390525</xdr:colOff>
      <xdr:row>238</xdr:row>
      <xdr:rowOff>0</xdr:rowOff>
    </xdr:to>
    <xdr:grpSp>
      <xdr:nvGrpSpPr>
        <xdr:cNvPr id="25" name="Group 20"/>
        <xdr:cNvGrpSpPr>
          <a:grpSpLocks/>
        </xdr:cNvGrpSpPr>
      </xdr:nvGrpSpPr>
      <xdr:grpSpPr>
        <a:xfrm>
          <a:off x="8562975" y="104889300"/>
          <a:ext cx="4638675" cy="0"/>
          <a:chOff x="7587" y="450"/>
          <a:chExt cx="7702" cy="4852"/>
        </a:xfrm>
        <a:solidFill>
          <a:srgbClr val="FFFFFF"/>
        </a:solidFill>
      </xdr:grpSpPr>
      <xdr:sp>
        <xdr:nvSpPr>
          <xdr:cNvPr id="26" name="Rectangle 21"/>
          <xdr:cNvSpPr>
            <a:spLocks/>
          </xdr:cNvSpPr>
        </xdr:nvSpPr>
        <xdr:spPr>
          <a:xfrm>
            <a:off x="10974659" y="104889300"/>
            <a:ext cx="5803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Удобство способа подачи заявки на оказание услуг</a:t>
            </a:r>
          </a:p>
        </xdr:txBody>
      </xdr:sp>
      <xdr:graphicFrame>
        <xdr:nvGraphicFramePr>
          <xdr:cNvPr id="27" name="Chart 22"/>
          <xdr:cNvGraphicFramePr/>
        </xdr:nvGraphicFramePr>
        <xdr:xfrm>
          <a:off x="7587" y="450"/>
          <a:ext cx="7702" cy="4077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sp>
        <xdr:nvSpPr>
          <xdr:cNvPr id="28" name="Rectangle 23"/>
          <xdr:cNvSpPr>
            <a:spLocks/>
          </xdr:cNvSpPr>
        </xdr:nvSpPr>
        <xdr:spPr>
          <a:xfrm>
            <a:off x="9886191" y="104889300"/>
            <a:ext cx="1517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Удовлетворительно</a:t>
            </a:r>
          </a:p>
        </xdr:txBody>
      </xdr:sp>
      <xdr:sp>
        <xdr:nvSpPr>
          <xdr:cNvPr id="29" name="Rectangle 24"/>
          <xdr:cNvSpPr>
            <a:spLocks/>
          </xdr:cNvSpPr>
        </xdr:nvSpPr>
        <xdr:spPr>
          <a:xfrm>
            <a:off x="11643339" y="104889300"/>
            <a:ext cx="1945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Неудовлетворительно</a:t>
            </a:r>
          </a:p>
        </xdr:txBody>
      </xdr:sp>
      <xdr:sp>
        <xdr:nvSpPr>
          <xdr:cNvPr id="30" name="Rectangle 25"/>
          <xdr:cNvSpPr>
            <a:spLocks/>
          </xdr:cNvSpPr>
        </xdr:nvSpPr>
        <xdr:spPr>
          <a:xfrm>
            <a:off x="9905416" y="104889300"/>
            <a:ext cx="1171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Хорошо</a:t>
            </a:r>
          </a:p>
        </xdr:txBody>
      </xdr:sp>
    </xdr:grpSp>
    <xdr:clientData/>
  </xdr:twoCellAnchor>
  <xdr:twoCellAnchor>
    <xdr:from>
      <xdr:col>3</xdr:col>
      <xdr:colOff>0</xdr:colOff>
      <xdr:row>238</xdr:row>
      <xdr:rowOff>0</xdr:rowOff>
    </xdr:from>
    <xdr:to>
      <xdr:col>7</xdr:col>
      <xdr:colOff>2466975</xdr:colOff>
      <xdr:row>238</xdr:row>
      <xdr:rowOff>0</xdr:rowOff>
    </xdr:to>
    <xdr:graphicFrame>
      <xdr:nvGraphicFramePr>
        <xdr:cNvPr id="31" name="Chart 2"/>
        <xdr:cNvGraphicFramePr/>
      </xdr:nvGraphicFramePr>
      <xdr:xfrm>
        <a:off x="1828800" y="104889300"/>
        <a:ext cx="77152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847725</xdr:colOff>
      <xdr:row>238</xdr:row>
      <xdr:rowOff>0</xdr:rowOff>
    </xdr:from>
    <xdr:to>
      <xdr:col>5</xdr:col>
      <xdr:colOff>85725</xdr:colOff>
      <xdr:row>238</xdr:row>
      <xdr:rowOff>0</xdr:rowOff>
    </xdr:to>
    <xdr:sp>
      <xdr:nvSpPr>
        <xdr:cNvPr id="32" name="Rectangle 3"/>
        <xdr:cNvSpPr>
          <a:spLocks/>
        </xdr:cNvSpPr>
      </xdr:nvSpPr>
      <xdr:spPr>
        <a:xfrm>
          <a:off x="2676525" y="104889300"/>
          <a:ext cx="1190625" cy="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Часы работы
</a:t>
          </a:r>
          <a:r>
            <a:rPr lang="en-US" cap="none" sz="1200" b="1" i="0" u="none" baseline="0">
              <a:solidFill>
                <a:srgbClr val="000000"/>
              </a:solidFill>
            </a:rPr>
            <a:t> предприятия</a:t>
          </a:r>
        </a:p>
      </xdr:txBody>
    </xdr:sp>
    <xdr:clientData/>
  </xdr:twoCellAnchor>
  <xdr:twoCellAnchor>
    <xdr:from>
      <xdr:col>5</xdr:col>
      <xdr:colOff>476250</xdr:colOff>
      <xdr:row>238</xdr:row>
      <xdr:rowOff>0</xdr:rowOff>
    </xdr:from>
    <xdr:to>
      <xdr:col>6</xdr:col>
      <xdr:colOff>733425</xdr:colOff>
      <xdr:row>238</xdr:row>
      <xdr:rowOff>0</xdr:rowOff>
    </xdr:to>
    <xdr:sp>
      <xdr:nvSpPr>
        <xdr:cNvPr id="33" name="Rectangle 4"/>
        <xdr:cNvSpPr>
          <a:spLocks/>
        </xdr:cNvSpPr>
      </xdr:nvSpPr>
      <xdr:spPr>
        <a:xfrm>
          <a:off x="4257675" y="104889300"/>
          <a:ext cx="1371600" cy="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Время ожидания
</a:t>
          </a:r>
          <a:r>
            <a:rPr lang="en-US" cap="none" sz="1200" b="1" i="0" u="none" baseline="0">
              <a:solidFill>
                <a:srgbClr val="000000"/>
              </a:solidFill>
            </a:rPr>
            <a:t>при подаче заявки
</a:t>
          </a:r>
          <a:r>
            <a:rPr lang="en-US" cap="none" sz="1200" b="1" i="0" u="none" baseline="0">
              <a:solidFill>
                <a:srgbClr val="000000"/>
              </a:solidFill>
            </a:rPr>
            <a:t>(допустимо не 
</a:t>
          </a:r>
          <a:r>
            <a:rPr lang="en-US" cap="none" sz="1200" b="1" i="0" u="none" baseline="0">
              <a:solidFill>
                <a:srgbClr val="000000"/>
              </a:solidFill>
            </a:rPr>
            <a:t>более 20 минут)</a:t>
          </a:r>
        </a:p>
      </xdr:txBody>
    </xdr:sp>
    <xdr:clientData/>
  </xdr:twoCellAnchor>
  <xdr:twoCellAnchor>
    <xdr:from>
      <xdr:col>6</xdr:col>
      <xdr:colOff>1381125</xdr:colOff>
      <xdr:row>238</xdr:row>
      <xdr:rowOff>0</xdr:rowOff>
    </xdr:from>
    <xdr:to>
      <xdr:col>7</xdr:col>
      <xdr:colOff>390525</xdr:colOff>
      <xdr:row>238</xdr:row>
      <xdr:rowOff>0</xdr:rowOff>
    </xdr:to>
    <xdr:sp>
      <xdr:nvSpPr>
        <xdr:cNvPr id="34" name="Rectangle 5"/>
        <xdr:cNvSpPr>
          <a:spLocks/>
        </xdr:cNvSpPr>
      </xdr:nvSpPr>
      <xdr:spPr>
        <a:xfrm>
          <a:off x="6276975" y="104889300"/>
          <a:ext cx="1190625" cy="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Простота и 
</a:t>
          </a:r>
          <a:r>
            <a:rPr lang="en-US" cap="none" sz="1200" b="1" i="0" u="none" baseline="0">
              <a:solidFill>
                <a:srgbClr val="000000"/>
              </a:solidFill>
            </a:rPr>
            <a:t>доступность
</a:t>
          </a:r>
          <a:r>
            <a:rPr lang="en-US" cap="none" sz="1200" b="1" i="0" u="none" baseline="0">
              <a:solidFill>
                <a:srgbClr val="000000"/>
              </a:solidFill>
            </a:rPr>
            <a:t> справочных
</a:t>
          </a:r>
          <a:r>
            <a:rPr lang="en-US" cap="none" sz="1200" b="1" i="0" u="none" baseline="0">
              <a:solidFill>
                <a:srgbClr val="000000"/>
              </a:solidFill>
            </a:rPr>
            <a:t>материалов,
</a:t>
          </a:r>
          <a:r>
            <a:rPr lang="en-US" cap="none" sz="1200" b="1" i="0" u="none" baseline="0">
              <a:solidFill>
                <a:srgbClr val="000000"/>
              </a:solidFill>
            </a:rPr>
            <a:t>необходимых для
</a:t>
          </a:r>
          <a:r>
            <a:rPr lang="en-US" cap="none" sz="1200" b="1" i="0" u="none" baseline="0">
              <a:solidFill>
                <a:srgbClr val="000000"/>
              </a:solidFill>
            </a:rPr>
            <a:t>оформления 
</a:t>
          </a:r>
          <a:r>
            <a:rPr lang="en-US" cap="none" sz="1200" b="1" i="0" u="none" baseline="0">
              <a:solidFill>
                <a:srgbClr val="000000"/>
              </a:solidFill>
            </a:rPr>
            <a:t>заявки  </a:t>
          </a:r>
        </a:p>
      </xdr:txBody>
    </xdr:sp>
    <xdr:clientData/>
  </xdr:twoCellAnchor>
  <xdr:twoCellAnchor>
    <xdr:from>
      <xdr:col>7</xdr:col>
      <xdr:colOff>790575</xdr:colOff>
      <xdr:row>238</xdr:row>
      <xdr:rowOff>0</xdr:rowOff>
    </xdr:from>
    <xdr:to>
      <xdr:col>7</xdr:col>
      <xdr:colOff>2124075</xdr:colOff>
      <xdr:row>238</xdr:row>
      <xdr:rowOff>0</xdr:rowOff>
    </xdr:to>
    <xdr:sp>
      <xdr:nvSpPr>
        <xdr:cNvPr id="35" name="Rectangle 6"/>
        <xdr:cNvSpPr>
          <a:spLocks/>
        </xdr:cNvSpPr>
      </xdr:nvSpPr>
      <xdr:spPr>
        <a:xfrm>
          <a:off x="7867650" y="104889300"/>
          <a:ext cx="1333500" cy="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Удобство способа
</a:t>
          </a:r>
          <a:r>
            <a:rPr lang="en-US" cap="none" sz="1200" b="1" i="0" u="none" baseline="0">
              <a:solidFill>
                <a:srgbClr val="000000"/>
              </a:solidFill>
            </a:rPr>
            <a:t>оплаты услуг,
</a:t>
          </a:r>
          <a:r>
            <a:rPr lang="en-US" cap="none" sz="1200" b="1" i="0" u="none" baseline="0">
              <a:solidFill>
                <a:srgbClr val="000000"/>
              </a:solidFill>
            </a:rPr>
            <a:t>предоставляемых
</a:t>
          </a:r>
          <a:r>
            <a:rPr lang="en-US" cap="none" sz="1200" b="1" i="0" u="none" baseline="0">
              <a:solidFill>
                <a:srgbClr val="000000"/>
              </a:solidFill>
            </a:rPr>
            <a:t>предприятием
</a:t>
          </a:r>
          <a:r>
            <a:rPr lang="en-US" cap="none" sz="1200" b="1" i="0" u="none" baseline="0">
              <a:solidFill>
                <a:srgbClr val="000000"/>
              </a:solidFill>
            </a:rPr>
            <a:t>(наличие/отсутствие
</a:t>
          </a:r>
          <a:r>
            <a:rPr lang="en-US" cap="none" sz="1200" b="1" i="0" u="none" baseline="0">
              <a:solidFill>
                <a:srgbClr val="000000"/>
              </a:solidFill>
            </a:rPr>
            <a:t>платежного
</a:t>
          </a:r>
          <a:r>
            <a:rPr lang="en-US" cap="none" sz="1200" b="1" i="0" u="none" baseline="0">
              <a:solidFill>
                <a:srgbClr val="000000"/>
              </a:solidFill>
            </a:rPr>
            <a:t>терминала, кассы)
</a:t>
          </a:r>
        </a:p>
      </xdr:txBody>
    </xdr:sp>
    <xdr:clientData/>
  </xdr:twoCellAnchor>
  <xdr:twoCellAnchor>
    <xdr:from>
      <xdr:col>2</xdr:col>
      <xdr:colOff>561975</xdr:colOff>
      <xdr:row>238</xdr:row>
      <xdr:rowOff>0</xdr:rowOff>
    </xdr:from>
    <xdr:to>
      <xdr:col>6</xdr:col>
      <xdr:colOff>809625</xdr:colOff>
      <xdr:row>238</xdr:row>
      <xdr:rowOff>0</xdr:rowOff>
    </xdr:to>
    <xdr:graphicFrame>
      <xdr:nvGraphicFramePr>
        <xdr:cNvPr id="36" name="Chart 29"/>
        <xdr:cNvGraphicFramePr/>
      </xdr:nvGraphicFramePr>
      <xdr:xfrm>
        <a:off x="1781175" y="104889300"/>
        <a:ext cx="39243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114300</xdr:colOff>
      <xdr:row>238</xdr:row>
      <xdr:rowOff>0</xdr:rowOff>
    </xdr:from>
    <xdr:to>
      <xdr:col>10</xdr:col>
      <xdr:colOff>238125</xdr:colOff>
      <xdr:row>238</xdr:row>
      <xdr:rowOff>0</xdr:rowOff>
    </xdr:to>
    <xdr:grpSp>
      <xdr:nvGrpSpPr>
        <xdr:cNvPr id="37" name="Group 34"/>
        <xdr:cNvGrpSpPr>
          <a:grpSpLocks/>
        </xdr:cNvGrpSpPr>
      </xdr:nvGrpSpPr>
      <xdr:grpSpPr>
        <a:xfrm>
          <a:off x="7191375" y="104889300"/>
          <a:ext cx="3981450" cy="0"/>
          <a:chOff x="8401" y="11156"/>
          <a:chExt cx="6621" cy="4283"/>
        </a:xfrm>
        <a:solidFill>
          <a:srgbClr val="FFFFFF"/>
        </a:solidFill>
      </xdr:grpSpPr>
      <xdr:sp>
        <xdr:nvSpPr>
          <xdr:cNvPr id="38" name="Rectangle 35"/>
          <xdr:cNvSpPr>
            <a:spLocks/>
          </xdr:cNvSpPr>
        </xdr:nvSpPr>
        <xdr:spPr>
          <a:xfrm>
            <a:off x="9207445" y="104889300"/>
            <a:ext cx="6464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Оперативность реагирования работников 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возникновении чрезвычайных ситуаций/аварий</a:t>
            </a:r>
          </a:p>
        </xdr:txBody>
      </xdr:sp>
      <xdr:graphicFrame>
        <xdr:nvGraphicFramePr>
          <xdr:cNvPr id="39" name="Chart 36"/>
          <xdr:cNvGraphicFramePr/>
        </xdr:nvGraphicFramePr>
        <xdr:xfrm>
          <a:off x="8401" y="11156"/>
          <a:ext cx="6621" cy="3724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sp>
        <xdr:nvSpPr>
          <xdr:cNvPr id="40" name="Rectangle 37"/>
          <xdr:cNvSpPr>
            <a:spLocks/>
          </xdr:cNvSpPr>
        </xdr:nvSpPr>
        <xdr:spPr>
          <a:xfrm>
            <a:off x="10295765" y="104889300"/>
            <a:ext cx="1521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Удовлетворительно</a:t>
            </a:r>
          </a:p>
        </xdr:txBody>
      </xdr:sp>
      <xdr:sp>
        <xdr:nvSpPr>
          <xdr:cNvPr id="41" name="Rectangle 38"/>
          <xdr:cNvSpPr>
            <a:spLocks/>
          </xdr:cNvSpPr>
        </xdr:nvSpPr>
        <xdr:spPr>
          <a:xfrm>
            <a:off x="10166963" y="104889300"/>
            <a:ext cx="1948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Неудовлетворительно</a:t>
            </a:r>
          </a:p>
        </xdr:txBody>
      </xdr:sp>
      <xdr:sp>
        <xdr:nvSpPr>
          <xdr:cNvPr id="42" name="Rectangle 39"/>
          <xdr:cNvSpPr>
            <a:spLocks/>
          </xdr:cNvSpPr>
        </xdr:nvSpPr>
        <xdr:spPr>
          <a:xfrm>
            <a:off x="10057814" y="104889300"/>
            <a:ext cx="1172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Хорошо</a:t>
            </a:r>
          </a:p>
        </xdr:txBody>
      </xdr:sp>
    </xdr:grpSp>
    <xdr:clientData/>
  </xdr:twoCellAnchor>
  <xdr:twoCellAnchor>
    <xdr:from>
      <xdr:col>2</xdr:col>
      <xdr:colOff>590550</xdr:colOff>
      <xdr:row>237</xdr:row>
      <xdr:rowOff>1247775</xdr:rowOff>
    </xdr:from>
    <xdr:to>
      <xdr:col>6</xdr:col>
      <xdr:colOff>809625</xdr:colOff>
      <xdr:row>237</xdr:row>
      <xdr:rowOff>1247775</xdr:rowOff>
    </xdr:to>
    <xdr:sp>
      <xdr:nvSpPr>
        <xdr:cNvPr id="43" name="Rectangle 30"/>
        <xdr:cNvSpPr>
          <a:spLocks/>
        </xdr:cNvSpPr>
      </xdr:nvSpPr>
      <xdr:spPr>
        <a:xfrm>
          <a:off x="1809750" y="104889300"/>
          <a:ext cx="3895725" cy="0"/>
        </a:xfrm>
        <a:prstGeom prst="rect">
          <a:avLst/>
        </a:prstGeom>
        <a:solidFill>
          <a:srgbClr val="CFE7F5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Качество электрической энергии в течении года
</a:t>
          </a:r>
          <a:r>
            <a:rPr lang="en-US" cap="none" sz="1200" b="1" i="0" u="none" baseline="0">
              <a:solidFill>
                <a:srgbClr val="000000"/>
              </a:solidFill>
            </a:rPr>
            <a:t>(уровень напряжения, отключения, перепады напряжения)</a:t>
          </a:r>
        </a:p>
      </xdr:txBody>
    </xdr:sp>
    <xdr:clientData/>
  </xdr:twoCellAnchor>
  <xdr:twoCellAnchor>
    <xdr:from>
      <xdr:col>3</xdr:col>
      <xdr:colOff>0</xdr:colOff>
      <xdr:row>238</xdr:row>
      <xdr:rowOff>0</xdr:rowOff>
    </xdr:from>
    <xdr:to>
      <xdr:col>7</xdr:col>
      <xdr:colOff>2486025</xdr:colOff>
      <xdr:row>238</xdr:row>
      <xdr:rowOff>0</xdr:rowOff>
    </xdr:to>
    <xdr:grpSp>
      <xdr:nvGrpSpPr>
        <xdr:cNvPr id="44" name="Group 43"/>
        <xdr:cNvGrpSpPr>
          <a:grpSpLocks/>
        </xdr:cNvGrpSpPr>
      </xdr:nvGrpSpPr>
      <xdr:grpSpPr>
        <a:xfrm>
          <a:off x="1828800" y="104889300"/>
          <a:ext cx="7734300" cy="0"/>
          <a:chOff x="0" y="15641"/>
          <a:chExt cx="12833" cy="5468"/>
        </a:xfrm>
        <a:solidFill>
          <a:srgbClr val="FFFFFF"/>
        </a:solidFill>
      </xdr:grpSpPr>
      <xdr:graphicFrame>
        <xdr:nvGraphicFramePr>
          <xdr:cNvPr id="45" name="Chart 44"/>
          <xdr:cNvGraphicFramePr/>
        </xdr:nvGraphicFramePr>
        <xdr:xfrm>
          <a:off x="0" y="15641"/>
          <a:ext cx="12833" cy="4504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sp>
        <xdr:nvSpPr>
          <xdr:cNvPr id="46" name="Rectangle 45"/>
          <xdr:cNvSpPr>
            <a:spLocks/>
          </xdr:cNvSpPr>
        </xdr:nvSpPr>
        <xdr:spPr>
          <a:xfrm>
            <a:off x="3518501" y="104889300"/>
            <a:ext cx="1976" cy="0"/>
          </a:xfrm>
          <a:prstGeom prst="rect">
            <a:avLst/>
          </a:prstGeom>
          <a:blipFill>
            <a:blip r:embed="rId2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Уровень внутреннего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оснащения мест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приёма клиентов</a:t>
            </a:r>
          </a:p>
        </xdr:txBody>
      </xdr:sp>
      <xdr:sp>
        <xdr:nvSpPr>
          <xdr:cNvPr id="47" name="Rectangle 46"/>
          <xdr:cNvSpPr>
            <a:spLocks/>
          </xdr:cNvSpPr>
        </xdr:nvSpPr>
        <xdr:spPr>
          <a:xfrm>
            <a:off x="5166293" y="104889300"/>
            <a:ext cx="2040" cy="0"/>
          </a:xfrm>
          <a:prstGeom prst="rect">
            <a:avLst/>
          </a:prstGeom>
          <a:blipFill>
            <a:blip r:embed="rId2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Компетентность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сотрудников,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принимавших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заявку</a:t>
            </a:r>
          </a:p>
        </xdr:txBody>
      </xdr:sp>
      <xdr:sp>
        <xdr:nvSpPr>
          <xdr:cNvPr id="48" name="Rectangle 47"/>
          <xdr:cNvSpPr>
            <a:spLocks/>
          </xdr:cNvSpPr>
        </xdr:nvSpPr>
        <xdr:spPr>
          <a:xfrm>
            <a:off x="6785574" y="104889300"/>
            <a:ext cx="1976" cy="0"/>
          </a:xfrm>
          <a:prstGeom prst="rect">
            <a:avLst/>
          </a:prstGeom>
          <a:blipFill>
            <a:blip r:embed="rId2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Опрятность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 </a:t>
            </a:r>
          </a:p>
        </xdr:txBody>
      </xdr:sp>
      <xdr:sp>
        <xdr:nvSpPr>
          <xdr:cNvPr id="49" name="Rectangle 48"/>
          <xdr:cNvSpPr>
            <a:spLocks/>
          </xdr:cNvSpPr>
        </xdr:nvSpPr>
        <xdr:spPr>
          <a:xfrm>
            <a:off x="8428519" y="104889300"/>
            <a:ext cx="2214" cy="0"/>
          </a:xfrm>
          <a:prstGeom prst="rect">
            <a:avLst/>
          </a:prstGeom>
          <a:blipFill>
            <a:blip r:embed="rId2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Культура общения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
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90;&#1095;&#1077;&#1090;%20&#1082;%201%20&#1084;&#1072;&#1088;&#1090;&#1072;\&#1050;&#1086;&#1087;&#1080;&#1103;%20&#1043;&#1088;&#1072;&#1092;&#1080;&#1082;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N1">
            <v>0.7368</v>
          </cell>
          <cell r="O1">
            <v>0.6842</v>
          </cell>
          <cell r="Q1">
            <v>0.8333</v>
          </cell>
        </row>
        <row r="2">
          <cell r="N2">
            <v>0.2632</v>
          </cell>
          <cell r="O2">
            <v>0.3158</v>
          </cell>
          <cell r="Q2">
            <v>0.1403</v>
          </cell>
        </row>
        <row r="3">
          <cell r="Q3">
            <v>0.0264</v>
          </cell>
        </row>
        <row r="22">
          <cell r="N22">
            <v>0.7807000000000001</v>
          </cell>
          <cell r="O22">
            <v>0.8158000000000001</v>
          </cell>
          <cell r="P22">
            <v>0.7894</v>
          </cell>
          <cell r="Q22">
            <v>0.7018</v>
          </cell>
          <cell r="R22" t="str">
            <v>Хорошо</v>
          </cell>
        </row>
        <row r="23">
          <cell r="N23">
            <v>0.1754</v>
          </cell>
          <cell r="O23">
            <v>0.1579</v>
          </cell>
          <cell r="P23">
            <v>0.1404</v>
          </cell>
          <cell r="Q23">
            <v>0.21930000000000002</v>
          </cell>
          <cell r="R23" t="str">
            <v>Удовлетворительно</v>
          </cell>
        </row>
        <row r="24">
          <cell r="N24">
            <v>0.0439</v>
          </cell>
          <cell r="O24">
            <v>0.0263</v>
          </cell>
          <cell r="P24">
            <v>0.0702</v>
          </cell>
          <cell r="Q24">
            <v>0.0789</v>
          </cell>
          <cell r="R24" t="str">
            <v>Неудовлетворительно</v>
          </cell>
        </row>
        <row r="42">
          <cell r="N42">
            <v>0.0614</v>
          </cell>
          <cell r="O42">
            <v>0.0702</v>
          </cell>
        </row>
        <row r="43">
          <cell r="N43">
            <v>0.2368</v>
          </cell>
          <cell r="O43">
            <v>0.2281</v>
          </cell>
        </row>
        <row r="44">
          <cell r="N44">
            <v>0.7018</v>
          </cell>
          <cell r="O44">
            <v>0.7017</v>
          </cell>
        </row>
        <row r="62">
          <cell r="N62">
            <v>0.0263</v>
          </cell>
          <cell r="O62">
            <v>0.0175</v>
          </cell>
          <cell r="P62">
            <v>0.0351</v>
          </cell>
          <cell r="Q62">
            <v>0.0351</v>
          </cell>
        </row>
        <row r="63">
          <cell r="N63">
            <v>0.1053</v>
          </cell>
          <cell r="O63">
            <v>0.1053</v>
          </cell>
          <cell r="P63">
            <v>0.0702</v>
          </cell>
          <cell r="Q63">
            <v>0.0789</v>
          </cell>
        </row>
        <row r="64">
          <cell r="N64">
            <v>0.8684000000000001</v>
          </cell>
          <cell r="O64">
            <v>0.8772000000000001</v>
          </cell>
          <cell r="P64">
            <v>0.8947</v>
          </cell>
          <cell r="Q64">
            <v>0.886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ptes06@mail,r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W238"/>
  <sheetViews>
    <sheetView tabSelected="1" zoomScale="75" zoomScaleNormal="75" zoomScalePageLayoutView="0" workbookViewId="0" topLeftCell="A1">
      <selection activeCell="C11" sqref="C11"/>
    </sheetView>
  </sheetViews>
  <sheetFormatPr defaultColWidth="9.140625" defaultRowHeight="15"/>
  <cols>
    <col min="4" max="4" width="14.00390625" style="0" customWidth="1"/>
    <col min="5" max="5" width="15.28125" style="0" customWidth="1"/>
    <col min="6" max="6" width="16.7109375" style="0" customWidth="1"/>
    <col min="7" max="7" width="32.7109375" style="0" customWidth="1"/>
    <col min="8" max="8" width="39.57421875" style="0" customWidth="1"/>
    <col min="11" max="11" width="9.8515625" style="0" customWidth="1"/>
    <col min="15" max="15" width="14.421875" style="0" customWidth="1"/>
    <col min="22" max="22" width="42.00390625" style="0" customWidth="1"/>
    <col min="23" max="23" width="18.7109375" style="0" customWidth="1"/>
  </cols>
  <sheetData>
    <row r="1" ht="111.75" customHeight="1">
      <c r="J1" s="1"/>
    </row>
    <row r="2" spans="6:20" ht="18.75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 t="s">
        <v>16</v>
      </c>
    </row>
    <row r="4" ht="18.75">
      <c r="E4" s="3" t="s">
        <v>191</v>
      </c>
    </row>
    <row r="8" ht="18.75">
      <c r="H8" s="5" t="s">
        <v>193</v>
      </c>
    </row>
    <row r="11" spans="3:15" ht="15.75">
      <c r="C11" s="63"/>
      <c r="D11" s="137" t="s">
        <v>192</v>
      </c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</row>
    <row r="12" spans="3:15" ht="15.75" customHeight="1">
      <c r="C12" s="6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</row>
    <row r="13" spans="3:15" ht="3" customHeight="1" thickBot="1">
      <c r="C13" s="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9" ht="15.75" customHeight="1" thickBot="1">
      <c r="C14" s="6"/>
      <c r="D14" s="152" t="s">
        <v>86</v>
      </c>
      <c r="E14" s="155" t="s">
        <v>87</v>
      </c>
      <c r="F14" s="155"/>
      <c r="G14" s="155"/>
      <c r="H14" s="155"/>
      <c r="I14" s="155"/>
      <c r="J14" s="155"/>
      <c r="K14" s="155"/>
      <c r="L14" s="155"/>
      <c r="M14" s="156"/>
      <c r="N14" s="157" t="s">
        <v>88</v>
      </c>
      <c r="O14" s="160" t="s">
        <v>89</v>
      </c>
      <c r="S14">
        <v>7</v>
      </c>
    </row>
    <row r="15" spans="3:15" ht="15.75" thickBot="1">
      <c r="C15" s="6"/>
      <c r="D15" s="153"/>
      <c r="E15" s="163" t="s">
        <v>90</v>
      </c>
      <c r="F15" s="164"/>
      <c r="G15" s="165"/>
      <c r="H15" s="166" t="s">
        <v>91</v>
      </c>
      <c r="I15" s="167"/>
      <c r="J15" s="168"/>
      <c r="K15" s="167" t="s">
        <v>92</v>
      </c>
      <c r="L15" s="167"/>
      <c r="M15" s="168"/>
      <c r="N15" s="158"/>
      <c r="O15" s="161"/>
    </row>
    <row r="16" spans="3:15" ht="60" customHeight="1" thickBot="1">
      <c r="C16" s="6"/>
      <c r="D16" s="154"/>
      <c r="E16" s="25" t="s">
        <v>187</v>
      </c>
      <c r="F16" s="26" t="s">
        <v>93</v>
      </c>
      <c r="G16" s="27" t="s">
        <v>94</v>
      </c>
      <c r="H16" s="25" t="s">
        <v>187</v>
      </c>
      <c r="I16" s="26" t="s">
        <v>93</v>
      </c>
      <c r="J16" s="27" t="s">
        <v>94</v>
      </c>
      <c r="K16" s="25" t="s">
        <v>187</v>
      </c>
      <c r="L16" s="26" t="s">
        <v>93</v>
      </c>
      <c r="M16" s="27" t="s">
        <v>94</v>
      </c>
      <c r="N16" s="159"/>
      <c r="O16" s="162"/>
    </row>
    <row r="17" spans="3:15" ht="15">
      <c r="C17" s="6"/>
      <c r="D17" s="28" t="s">
        <v>95</v>
      </c>
      <c r="E17" s="34"/>
      <c r="F17" s="35"/>
      <c r="G17" s="28">
        <f>E17+F17</f>
        <v>0</v>
      </c>
      <c r="H17" s="29"/>
      <c r="I17" s="30"/>
      <c r="J17" s="28"/>
      <c r="K17" s="30"/>
      <c r="L17" s="31"/>
      <c r="M17" s="28"/>
      <c r="N17" s="32">
        <f>G17+J17+M17</f>
        <v>0</v>
      </c>
      <c r="O17" s="94">
        <v>9.090909090909092</v>
      </c>
    </row>
    <row r="18" spans="3:15" ht="15">
      <c r="C18" s="6"/>
      <c r="D18" s="33" t="s">
        <v>97</v>
      </c>
      <c r="E18" s="34"/>
      <c r="F18" s="35">
        <v>12</v>
      </c>
      <c r="G18" s="33">
        <f>E18+F18</f>
        <v>12</v>
      </c>
      <c r="H18" s="34"/>
      <c r="I18" s="35"/>
      <c r="J18" s="33"/>
      <c r="K18" s="35"/>
      <c r="L18" s="36"/>
      <c r="M18" s="33"/>
      <c r="N18" s="37">
        <f>G18+J18+M18</f>
        <v>12</v>
      </c>
      <c r="O18" s="95">
        <v>-0.38197097020626436</v>
      </c>
    </row>
    <row r="19" spans="3:15" ht="15.75" thickBot="1">
      <c r="C19" s="6"/>
      <c r="D19" s="38" t="s">
        <v>98</v>
      </c>
      <c r="E19" s="39">
        <v>5615</v>
      </c>
      <c r="F19" s="40">
        <v>400</v>
      </c>
      <c r="G19" s="38">
        <f>E19+F19</f>
        <v>6015</v>
      </c>
      <c r="H19" s="39"/>
      <c r="I19" s="40"/>
      <c r="J19" s="33"/>
      <c r="K19" s="40"/>
      <c r="L19" s="41"/>
      <c r="M19" s="38"/>
      <c r="N19" s="42">
        <f>G19+J19+M19</f>
        <v>6015</v>
      </c>
      <c r="O19" s="96">
        <v>9.901175588965389</v>
      </c>
    </row>
    <row r="20" spans="3:15" ht="15.75" customHeight="1" thickBot="1">
      <c r="C20" s="1"/>
      <c r="D20" s="43" t="s">
        <v>99</v>
      </c>
      <c r="E20" s="44">
        <f aca="true" t="shared" si="0" ref="E20:N20">E17+E18+E19</f>
        <v>5615</v>
      </c>
      <c r="F20" s="45">
        <f t="shared" si="0"/>
        <v>412</v>
      </c>
      <c r="G20" s="46">
        <f t="shared" si="0"/>
        <v>6027</v>
      </c>
      <c r="H20" s="44">
        <f t="shared" si="0"/>
        <v>0</v>
      </c>
      <c r="I20" s="45">
        <f t="shared" si="0"/>
        <v>0</v>
      </c>
      <c r="J20" s="46">
        <f t="shared" si="0"/>
        <v>0</v>
      </c>
      <c r="K20" s="44">
        <f t="shared" si="0"/>
        <v>0</v>
      </c>
      <c r="L20" s="45">
        <f t="shared" si="0"/>
        <v>0</v>
      </c>
      <c r="M20" s="46">
        <f t="shared" si="0"/>
        <v>0</v>
      </c>
      <c r="N20" s="47">
        <f t="shared" si="0"/>
        <v>6027</v>
      </c>
      <c r="O20" s="97">
        <v>9.305585980284775</v>
      </c>
    </row>
    <row r="21" spans="3:5" ht="15">
      <c r="C21" s="1"/>
      <c r="D21" s="1"/>
      <c r="E21" s="1"/>
    </row>
    <row r="22" spans="3:15" ht="15.75" customHeight="1">
      <c r="C22" s="21"/>
      <c r="D22" s="120" t="s">
        <v>108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</row>
    <row r="23" spans="3:15" ht="15.75" customHeight="1">
      <c r="C23" s="1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</row>
    <row r="24" spans="3:15" ht="15.75" customHeight="1">
      <c r="C24" s="1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</row>
    <row r="25" spans="3:15" ht="15.75" customHeight="1">
      <c r="C25" s="1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3:11" ht="15.75" customHeight="1">
      <c r="C26" s="1"/>
      <c r="E26" s="1"/>
      <c r="F26" s="1"/>
      <c r="G26" s="1"/>
      <c r="H26" s="1"/>
      <c r="I26" s="1"/>
      <c r="J26" s="1"/>
      <c r="K26" s="1"/>
    </row>
    <row r="27" spans="3:11" ht="133.5" customHeight="1">
      <c r="C27" s="1"/>
      <c r="D27" s="98" t="s">
        <v>100</v>
      </c>
      <c r="E27" s="98" t="s">
        <v>101</v>
      </c>
      <c r="F27" s="98" t="s">
        <v>102</v>
      </c>
      <c r="G27" s="98" t="s">
        <v>103</v>
      </c>
      <c r="H27" s="98" t="s">
        <v>104</v>
      </c>
      <c r="I27" s="98" t="s">
        <v>105</v>
      </c>
      <c r="J27" s="98" t="s">
        <v>88</v>
      </c>
      <c r="K27" s="98" t="s">
        <v>89</v>
      </c>
    </row>
    <row r="28" spans="3:11" ht="62.25" customHeight="1">
      <c r="C28" s="1"/>
      <c r="D28" s="48">
        <v>1</v>
      </c>
      <c r="E28" s="62" t="s">
        <v>99</v>
      </c>
      <c r="F28" s="49">
        <v>5615</v>
      </c>
      <c r="G28" s="49">
        <v>412</v>
      </c>
      <c r="H28" s="49"/>
      <c r="I28" s="49"/>
      <c r="J28" s="49"/>
      <c r="K28" s="99"/>
    </row>
    <row r="29" spans="3:11" ht="43.5" customHeight="1">
      <c r="C29" s="1"/>
      <c r="D29" s="48" t="s">
        <v>14</v>
      </c>
      <c r="E29" s="62" t="s">
        <v>106</v>
      </c>
      <c r="F29" s="49">
        <v>5615</v>
      </c>
      <c r="G29" s="49">
        <v>412</v>
      </c>
      <c r="H29" s="49"/>
      <c r="I29" s="49"/>
      <c r="J29" s="49"/>
      <c r="K29" s="99"/>
    </row>
    <row r="30" spans="3:11" ht="43.5" customHeight="1">
      <c r="C30" s="1"/>
      <c r="D30" s="48" t="s">
        <v>15</v>
      </c>
      <c r="E30" s="62" t="s">
        <v>107</v>
      </c>
      <c r="F30" s="49">
        <v>4500</v>
      </c>
      <c r="G30" s="49">
        <v>12</v>
      </c>
      <c r="H30" s="49"/>
      <c r="I30" s="49"/>
      <c r="J30" s="49"/>
      <c r="K30" s="99"/>
    </row>
    <row r="31" spans="3:5" ht="15.75" customHeight="1">
      <c r="C31" s="1"/>
      <c r="D31" s="1"/>
      <c r="E31" s="1"/>
    </row>
    <row r="32" spans="3:5" ht="15">
      <c r="C32" s="1"/>
      <c r="D32" s="1"/>
      <c r="E32" s="1"/>
    </row>
    <row r="33" spans="4:11" ht="15.75">
      <c r="D33" s="1"/>
      <c r="E33" s="2"/>
      <c r="F33" s="2"/>
      <c r="G33" s="2"/>
      <c r="H33" s="2"/>
      <c r="I33" s="2"/>
      <c r="J33" s="2"/>
      <c r="K33" s="2"/>
    </row>
    <row r="34" spans="3:11" ht="15.75" customHeight="1">
      <c r="C34" s="21"/>
      <c r="D34" s="138" t="s">
        <v>194</v>
      </c>
      <c r="E34" s="138"/>
      <c r="F34" s="138"/>
      <c r="G34" s="138"/>
      <c r="H34" s="138"/>
      <c r="I34" s="138"/>
      <c r="J34" s="138"/>
      <c r="K34" s="138"/>
    </row>
    <row r="35" spans="4:11" ht="15" customHeight="1" thickBot="1">
      <c r="D35" s="139"/>
      <c r="E35" s="139"/>
      <c r="F35" s="139"/>
      <c r="G35" s="139"/>
      <c r="H35" s="139"/>
      <c r="I35" s="139"/>
      <c r="J35" s="139"/>
      <c r="K35" s="139"/>
    </row>
    <row r="36" spans="4:11" ht="15.75">
      <c r="D36" s="143" t="s">
        <v>185</v>
      </c>
      <c r="E36" s="145" t="s">
        <v>0</v>
      </c>
      <c r="F36" s="132" t="s">
        <v>186</v>
      </c>
      <c r="G36" s="133"/>
      <c r="H36" s="134"/>
      <c r="I36" s="140" t="s">
        <v>182</v>
      </c>
      <c r="J36" s="133"/>
      <c r="K36" s="134"/>
    </row>
    <row r="37" spans="4:11" ht="16.5" thickBot="1">
      <c r="D37" s="144"/>
      <c r="E37" s="146"/>
      <c r="F37" s="76" t="s">
        <v>2</v>
      </c>
      <c r="G37" s="77" t="s">
        <v>3</v>
      </c>
      <c r="H37" s="78" t="s">
        <v>4</v>
      </c>
      <c r="I37" s="76" t="s">
        <v>2</v>
      </c>
      <c r="J37" s="77" t="s">
        <v>3</v>
      </c>
      <c r="K37" s="78" t="s">
        <v>4</v>
      </c>
    </row>
    <row r="38" spans="4:11" ht="15.75">
      <c r="D38" s="79">
        <v>1</v>
      </c>
      <c r="E38" s="80" t="s">
        <v>5</v>
      </c>
      <c r="F38" s="79">
        <v>0</v>
      </c>
      <c r="G38" s="79" t="s">
        <v>6</v>
      </c>
      <c r="H38" s="79"/>
      <c r="I38" s="79">
        <v>0</v>
      </c>
      <c r="J38" s="79" t="s">
        <v>6</v>
      </c>
      <c r="K38" s="79"/>
    </row>
    <row r="39" spans="4:11" ht="47.25">
      <c r="D39" s="81">
        <f aca="true" t="shared" si="1" ref="D39:D44">1+D38</f>
        <v>2</v>
      </c>
      <c r="E39" s="82" t="s">
        <v>7</v>
      </c>
      <c r="F39" s="81">
        <v>132</v>
      </c>
      <c r="G39" s="81" t="s">
        <v>6</v>
      </c>
      <c r="H39" s="81"/>
      <c r="I39" s="81">
        <v>132</v>
      </c>
      <c r="J39" s="81" t="s">
        <v>6</v>
      </c>
      <c r="K39" s="81"/>
    </row>
    <row r="40" spans="4:11" ht="15.75">
      <c r="D40" s="81">
        <f t="shared" si="1"/>
        <v>3</v>
      </c>
      <c r="E40" s="83" t="s">
        <v>8</v>
      </c>
      <c r="F40" s="81">
        <v>0</v>
      </c>
      <c r="G40" s="81" t="s">
        <v>9</v>
      </c>
      <c r="H40" s="81"/>
      <c r="I40" s="81">
        <v>4.666</v>
      </c>
      <c r="J40" s="81" t="s">
        <v>9</v>
      </c>
      <c r="K40" s="81"/>
    </row>
    <row r="41" spans="4:11" ht="15.75">
      <c r="D41" s="81">
        <f t="shared" si="1"/>
        <v>4</v>
      </c>
      <c r="E41" s="83" t="s">
        <v>10</v>
      </c>
      <c r="F41" s="84">
        <v>30.05</v>
      </c>
      <c r="G41" s="84" t="s">
        <v>9</v>
      </c>
      <c r="H41" s="84"/>
      <c r="I41" s="84">
        <v>30.05</v>
      </c>
      <c r="J41" s="84" t="s">
        <v>9</v>
      </c>
      <c r="K41" s="84"/>
    </row>
    <row r="42" spans="4:11" ht="15.75">
      <c r="D42" s="81">
        <f t="shared" si="1"/>
        <v>5</v>
      </c>
      <c r="E42" s="83" t="s">
        <v>11</v>
      </c>
      <c r="F42" s="81">
        <v>116.675</v>
      </c>
      <c r="G42" s="81" t="s">
        <v>9</v>
      </c>
      <c r="H42" s="81"/>
      <c r="I42" s="81">
        <v>116.675</v>
      </c>
      <c r="J42" s="81" t="s">
        <v>9</v>
      </c>
      <c r="K42" s="81"/>
    </row>
    <row r="43" spans="4:11" ht="15.75">
      <c r="D43" s="81">
        <f t="shared" si="1"/>
        <v>6</v>
      </c>
      <c r="E43" s="85" t="s">
        <v>12</v>
      </c>
      <c r="F43" s="84">
        <v>38.479</v>
      </c>
      <c r="G43" s="81" t="s">
        <v>9</v>
      </c>
      <c r="H43" s="84"/>
      <c r="I43" s="84">
        <v>38.479</v>
      </c>
      <c r="J43" s="81" t="s">
        <v>9</v>
      </c>
      <c r="K43" s="84"/>
    </row>
    <row r="44" spans="4:11" ht="15.75">
      <c r="D44" s="81">
        <f t="shared" si="1"/>
        <v>7</v>
      </c>
      <c r="E44" s="85" t="s">
        <v>13</v>
      </c>
      <c r="F44" s="84">
        <v>47.173</v>
      </c>
      <c r="G44" s="81" t="s">
        <v>9</v>
      </c>
      <c r="H44" s="84"/>
      <c r="I44" s="84">
        <v>47.173</v>
      </c>
      <c r="J44" s="81" t="s">
        <v>9</v>
      </c>
      <c r="K44" s="84"/>
    </row>
    <row r="49" spans="8:17" ht="18.75">
      <c r="H49" s="3" t="s">
        <v>17</v>
      </c>
      <c r="L49" s="3"/>
      <c r="M49" s="3"/>
      <c r="N49" s="3"/>
      <c r="O49" s="3"/>
      <c r="P49" s="3"/>
      <c r="Q49" s="3"/>
    </row>
    <row r="52" spans="3:5" ht="15.75">
      <c r="C52" s="21"/>
      <c r="D52" s="21" t="s">
        <v>195</v>
      </c>
      <c r="E52" s="21"/>
    </row>
    <row r="55" spans="4:8" ht="15.75" customHeight="1" thickBot="1">
      <c r="D55" s="169" t="s">
        <v>181</v>
      </c>
      <c r="E55" s="169"/>
      <c r="F55" s="169"/>
      <c r="G55" s="169"/>
      <c r="H55" s="169"/>
    </row>
    <row r="56" spans="4:8" ht="15.75" customHeight="1">
      <c r="D56" s="105" t="s">
        <v>30</v>
      </c>
      <c r="E56" s="105" t="s">
        <v>151</v>
      </c>
      <c r="F56" s="121" t="s">
        <v>152</v>
      </c>
      <c r="G56" s="141"/>
      <c r="H56" s="122"/>
    </row>
    <row r="57" spans="4:8" ht="15.75" thickBot="1">
      <c r="D57" s="106"/>
      <c r="E57" s="106"/>
      <c r="F57" s="123"/>
      <c r="G57" s="142"/>
      <c r="H57" s="124"/>
    </row>
    <row r="58" spans="4:8" ht="16.5" thickBot="1">
      <c r="D58" s="17"/>
      <c r="E58" s="65"/>
      <c r="F58" s="55" t="s">
        <v>1</v>
      </c>
      <c r="G58" s="68" t="s">
        <v>182</v>
      </c>
      <c r="H58" s="68" t="s">
        <v>153</v>
      </c>
    </row>
    <row r="59" spans="4:8" ht="25.5" customHeight="1" thickBot="1">
      <c r="D59" s="56">
        <v>1</v>
      </c>
      <c r="E59" s="55">
        <v>2</v>
      </c>
      <c r="F59" s="55">
        <v>3</v>
      </c>
      <c r="G59" s="55">
        <v>4</v>
      </c>
      <c r="H59" s="55">
        <v>5</v>
      </c>
    </row>
    <row r="60" spans="4:8" ht="144" customHeight="1">
      <c r="D60" s="135">
        <v>1</v>
      </c>
      <c r="E60" s="12" t="s">
        <v>183</v>
      </c>
      <c r="F60" s="135"/>
      <c r="G60" s="135"/>
      <c r="H60" s="135"/>
    </row>
    <row r="61" spans="4:8" ht="36" customHeight="1" thickBot="1">
      <c r="D61" s="136"/>
      <c r="E61" s="65" t="s">
        <v>154</v>
      </c>
      <c r="F61" s="136"/>
      <c r="G61" s="136"/>
      <c r="H61" s="136"/>
    </row>
    <row r="62" spans="4:8" ht="32.25" thickBot="1">
      <c r="D62" s="72" t="s">
        <v>14</v>
      </c>
      <c r="E62" s="70" t="s">
        <v>155</v>
      </c>
      <c r="F62" s="65" t="s">
        <v>96</v>
      </c>
      <c r="G62" s="65" t="s">
        <v>96</v>
      </c>
      <c r="H62" s="65" t="s">
        <v>33</v>
      </c>
    </row>
    <row r="63" spans="4:8" ht="32.25" thickBot="1">
      <c r="D63" s="72" t="s">
        <v>15</v>
      </c>
      <c r="E63" s="70" t="s">
        <v>156</v>
      </c>
      <c r="F63" s="65" t="s">
        <v>96</v>
      </c>
      <c r="G63" s="65" t="s">
        <v>96</v>
      </c>
      <c r="H63" s="65"/>
    </row>
    <row r="64" spans="4:8" ht="32.25" thickBot="1">
      <c r="D64" s="72" t="s">
        <v>75</v>
      </c>
      <c r="E64" s="70" t="s">
        <v>157</v>
      </c>
      <c r="F64" s="65"/>
      <c r="G64" s="65"/>
      <c r="H64" s="65"/>
    </row>
    <row r="65" spans="4:8" ht="16.5" thickBot="1">
      <c r="D65" s="72" t="s">
        <v>76</v>
      </c>
      <c r="E65" s="70" t="s">
        <v>158</v>
      </c>
      <c r="F65" s="65"/>
      <c r="G65" s="65"/>
      <c r="H65" s="65"/>
    </row>
    <row r="66" spans="4:8" ht="126.75" customHeight="1">
      <c r="D66" s="135">
        <v>2</v>
      </c>
      <c r="E66" s="12" t="s">
        <v>159</v>
      </c>
      <c r="F66" s="135"/>
      <c r="G66" s="135"/>
      <c r="H66" s="135"/>
    </row>
    <row r="67" spans="4:8" ht="16.5" thickBot="1">
      <c r="D67" s="136"/>
      <c r="E67" s="65" t="s">
        <v>154</v>
      </c>
      <c r="F67" s="136"/>
      <c r="G67" s="136"/>
      <c r="H67" s="136"/>
    </row>
    <row r="68" spans="4:8" ht="32.25" thickBot="1">
      <c r="D68" s="69" t="s">
        <v>43</v>
      </c>
      <c r="E68" s="70" t="s">
        <v>155</v>
      </c>
      <c r="F68" s="65" t="s">
        <v>96</v>
      </c>
      <c r="G68" s="65" t="s">
        <v>96</v>
      </c>
      <c r="H68" s="65"/>
    </row>
    <row r="69" spans="4:8" ht="32.25" thickBot="1">
      <c r="D69" s="69" t="s">
        <v>18</v>
      </c>
      <c r="E69" s="70" t="s">
        <v>156</v>
      </c>
      <c r="F69" s="65" t="s">
        <v>96</v>
      </c>
      <c r="G69" s="65" t="s">
        <v>96</v>
      </c>
      <c r="H69" s="65"/>
    </row>
    <row r="70" spans="4:8" ht="32.25" thickBot="1">
      <c r="D70" s="69" t="s">
        <v>19</v>
      </c>
      <c r="E70" s="70" t="s">
        <v>157</v>
      </c>
      <c r="F70" s="65"/>
      <c r="G70" s="65"/>
      <c r="H70" s="65"/>
    </row>
    <row r="71" spans="4:8" ht="16.5" thickBot="1">
      <c r="D71" s="69" t="s">
        <v>81</v>
      </c>
      <c r="E71" s="70" t="s">
        <v>158</v>
      </c>
      <c r="F71" s="65"/>
      <c r="G71" s="65"/>
      <c r="H71" s="65"/>
    </row>
    <row r="72" spans="4:8" ht="409.5" customHeight="1">
      <c r="D72" s="135">
        <v>3</v>
      </c>
      <c r="E72" s="12" t="s">
        <v>160</v>
      </c>
      <c r="F72" s="135"/>
      <c r="G72" s="135"/>
      <c r="H72" s="135"/>
    </row>
    <row r="73" spans="4:8" ht="24.75" customHeight="1" thickBot="1">
      <c r="D73" s="136"/>
      <c r="E73" s="65" t="s">
        <v>154</v>
      </c>
      <c r="F73" s="136"/>
      <c r="G73" s="136"/>
      <c r="H73" s="136"/>
    </row>
    <row r="74" spans="4:8" ht="32.25" thickBot="1">
      <c r="D74" s="69" t="s">
        <v>84</v>
      </c>
      <c r="E74" s="70" t="s">
        <v>155</v>
      </c>
      <c r="F74" s="65" t="s">
        <v>96</v>
      </c>
      <c r="G74" s="65" t="s">
        <v>96</v>
      </c>
      <c r="H74" s="65"/>
    </row>
    <row r="75" spans="4:8" ht="32.25" thickBot="1">
      <c r="D75" s="69" t="s">
        <v>21</v>
      </c>
      <c r="E75" s="70" t="s">
        <v>156</v>
      </c>
      <c r="F75" s="65" t="s">
        <v>96</v>
      </c>
      <c r="G75" s="65" t="s">
        <v>96</v>
      </c>
      <c r="H75" s="65"/>
    </row>
    <row r="76" spans="4:8" ht="32.25" thickBot="1">
      <c r="D76" s="69" t="s">
        <v>22</v>
      </c>
      <c r="E76" s="70" t="s">
        <v>157</v>
      </c>
      <c r="F76" s="65">
        <v>9.56</v>
      </c>
      <c r="G76" s="65">
        <v>6.1</v>
      </c>
      <c r="H76" s="65">
        <v>-3.46</v>
      </c>
    </row>
    <row r="77" spans="4:8" ht="16.5" thickBot="1">
      <c r="D77" s="69" t="s">
        <v>23</v>
      </c>
      <c r="E77" s="70" t="s">
        <v>161</v>
      </c>
      <c r="F77" s="65">
        <v>17.44</v>
      </c>
      <c r="G77" s="65">
        <v>8.74</v>
      </c>
      <c r="H77" s="65">
        <v>-8.7</v>
      </c>
    </row>
    <row r="78" spans="4:8" ht="409.5">
      <c r="D78" s="135">
        <v>4</v>
      </c>
      <c r="E78" s="12" t="s">
        <v>162</v>
      </c>
      <c r="F78" s="135"/>
      <c r="G78" s="135"/>
      <c r="H78" s="135"/>
    </row>
    <row r="79" spans="4:8" ht="26.25" customHeight="1" thickBot="1">
      <c r="D79" s="136"/>
      <c r="E79" s="65" t="s">
        <v>154</v>
      </c>
      <c r="F79" s="136"/>
      <c r="G79" s="136"/>
      <c r="H79" s="136"/>
    </row>
    <row r="80" spans="4:8" ht="32.25" thickBot="1">
      <c r="D80" s="69" t="s">
        <v>25</v>
      </c>
      <c r="E80" s="70" t="s">
        <v>155</v>
      </c>
      <c r="F80" s="65" t="s">
        <v>96</v>
      </c>
      <c r="G80" s="65" t="s">
        <v>96</v>
      </c>
      <c r="H80" s="65"/>
    </row>
    <row r="81" spans="4:8" ht="32.25" thickBot="1">
      <c r="D81" s="69" t="s">
        <v>137</v>
      </c>
      <c r="E81" s="70" t="s">
        <v>156</v>
      </c>
      <c r="F81" s="65" t="s">
        <v>96</v>
      </c>
      <c r="G81" s="65" t="s">
        <v>96</v>
      </c>
      <c r="H81" s="65"/>
    </row>
    <row r="82" spans="4:8" ht="32.25" thickBot="1">
      <c r="D82" s="69" t="s">
        <v>26</v>
      </c>
      <c r="E82" s="70" t="s">
        <v>157</v>
      </c>
      <c r="F82" s="65"/>
      <c r="G82" s="65"/>
      <c r="H82" s="65"/>
    </row>
    <row r="83" spans="4:8" ht="204.75" customHeight="1" thickBot="1">
      <c r="D83" s="69" t="s">
        <v>27</v>
      </c>
      <c r="E83" s="70" t="s">
        <v>158</v>
      </c>
      <c r="F83" s="65"/>
      <c r="G83" s="65"/>
      <c r="H83" s="65"/>
    </row>
    <row r="84" spans="4:8" ht="204.75" customHeight="1">
      <c r="D84" s="135">
        <v>5</v>
      </c>
      <c r="E84" s="135" t="s">
        <v>163</v>
      </c>
      <c r="F84" s="135">
        <v>0</v>
      </c>
      <c r="G84" s="135">
        <v>0</v>
      </c>
      <c r="H84" s="135">
        <v>0</v>
      </c>
    </row>
    <row r="85" spans="4:8" ht="30.75" customHeight="1" thickBot="1">
      <c r="D85" s="136"/>
      <c r="E85" s="136"/>
      <c r="F85" s="136"/>
      <c r="G85" s="136"/>
      <c r="H85" s="136"/>
    </row>
    <row r="86" spans="4:8" ht="252" customHeight="1">
      <c r="D86" s="135" t="s">
        <v>164</v>
      </c>
      <c r="E86" s="135" t="s">
        <v>184</v>
      </c>
      <c r="F86" s="135">
        <v>0</v>
      </c>
      <c r="G86" s="135">
        <v>0</v>
      </c>
      <c r="H86" s="135">
        <v>0</v>
      </c>
    </row>
    <row r="87" spans="4:8" ht="15.75" thickBot="1">
      <c r="D87" s="136"/>
      <c r="E87" s="136"/>
      <c r="F87" s="136"/>
      <c r="G87" s="136"/>
      <c r="H87" s="136"/>
    </row>
    <row r="88" spans="3:10" ht="31.5" customHeight="1">
      <c r="C88" s="21" t="s">
        <v>18</v>
      </c>
      <c r="D88" s="147" t="s">
        <v>196</v>
      </c>
      <c r="E88" s="147"/>
      <c r="F88" s="147"/>
      <c r="G88" s="147"/>
      <c r="H88" s="147"/>
      <c r="I88" s="147"/>
      <c r="J88" s="147"/>
    </row>
    <row r="89" spans="4:8" ht="16.5" thickBot="1">
      <c r="D89" s="71"/>
      <c r="E89" s="15"/>
      <c r="F89" s="15"/>
      <c r="G89" s="15"/>
      <c r="H89" s="15"/>
    </row>
    <row r="90" spans="4:23" ht="78.75" customHeight="1">
      <c r="D90" s="103" t="s">
        <v>28</v>
      </c>
      <c r="E90" s="66" t="s">
        <v>165</v>
      </c>
      <c r="F90" s="109" t="s">
        <v>166</v>
      </c>
      <c r="G90" s="110"/>
      <c r="H90" s="110"/>
      <c r="I90" s="111"/>
      <c r="J90" s="109" t="s">
        <v>167</v>
      </c>
      <c r="K90" s="110"/>
      <c r="L90" s="110"/>
      <c r="M90" s="111"/>
      <c r="N90" s="109" t="s">
        <v>168</v>
      </c>
      <c r="O90" s="110"/>
      <c r="P90" s="110"/>
      <c r="Q90" s="111"/>
      <c r="R90" s="109" t="s">
        <v>169</v>
      </c>
      <c r="S90" s="110"/>
      <c r="T90" s="110"/>
      <c r="U90" s="111"/>
      <c r="V90" s="103" t="s">
        <v>180</v>
      </c>
      <c r="W90" s="103" t="s">
        <v>170</v>
      </c>
    </row>
    <row r="91" spans="4:23" ht="9.75" customHeight="1" thickBot="1">
      <c r="D91" s="108"/>
      <c r="E91" s="18" t="s">
        <v>33</v>
      </c>
      <c r="F91" s="112"/>
      <c r="G91" s="113"/>
      <c r="H91" s="113"/>
      <c r="I91" s="114"/>
      <c r="J91" s="112"/>
      <c r="K91" s="113"/>
      <c r="L91" s="113"/>
      <c r="M91" s="114"/>
      <c r="N91" s="112"/>
      <c r="O91" s="113"/>
      <c r="P91" s="113"/>
      <c r="Q91" s="114"/>
      <c r="R91" s="112"/>
      <c r="S91" s="113"/>
      <c r="T91" s="113"/>
      <c r="U91" s="114"/>
      <c r="V91" s="108"/>
      <c r="W91" s="108"/>
    </row>
    <row r="92" spans="4:23" ht="16.5" customHeight="1" hidden="1" thickBot="1">
      <c r="D92" s="108"/>
      <c r="E92" s="12"/>
      <c r="F92" s="115"/>
      <c r="G92" s="116"/>
      <c r="H92" s="116"/>
      <c r="I92" s="117"/>
      <c r="J92" s="115"/>
      <c r="K92" s="116"/>
      <c r="L92" s="116"/>
      <c r="M92" s="117"/>
      <c r="N92" s="115"/>
      <c r="O92" s="116"/>
      <c r="P92" s="116"/>
      <c r="Q92" s="117"/>
      <c r="R92" s="115"/>
      <c r="S92" s="116"/>
      <c r="T92" s="116"/>
      <c r="U92" s="117"/>
      <c r="V92" s="108"/>
      <c r="W92" s="108"/>
    </row>
    <row r="93" spans="4:23" ht="15" customHeight="1">
      <c r="D93" s="118" t="s">
        <v>171</v>
      </c>
      <c r="E93" s="118" t="s">
        <v>171</v>
      </c>
      <c r="F93" s="103" t="s">
        <v>172</v>
      </c>
      <c r="G93" s="103" t="s">
        <v>173</v>
      </c>
      <c r="H93" s="103" t="s">
        <v>174</v>
      </c>
      <c r="I93" s="103" t="s">
        <v>175</v>
      </c>
      <c r="J93" s="103" t="s">
        <v>172</v>
      </c>
      <c r="K93" s="103" t="s">
        <v>173</v>
      </c>
      <c r="L93" s="103" t="s">
        <v>174</v>
      </c>
      <c r="M93" s="103" t="s">
        <v>175</v>
      </c>
      <c r="N93" s="103" t="s">
        <v>172</v>
      </c>
      <c r="O93" s="103" t="s">
        <v>176</v>
      </c>
      <c r="P93" s="103" t="s">
        <v>177</v>
      </c>
      <c r="Q93" s="103" t="s">
        <v>175</v>
      </c>
      <c r="R93" s="103" t="s">
        <v>172</v>
      </c>
      <c r="S93" s="103" t="s">
        <v>176</v>
      </c>
      <c r="T93" s="103" t="s">
        <v>177</v>
      </c>
      <c r="U93" s="103" t="s">
        <v>175</v>
      </c>
      <c r="V93" s="108"/>
      <c r="W93" s="108"/>
    </row>
    <row r="94" spans="4:23" ht="1.5" customHeight="1" thickBot="1">
      <c r="D94" s="119"/>
      <c r="E94" s="119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</row>
    <row r="95" spans="4:23" ht="15.75" customHeight="1" thickBot="1">
      <c r="D95" s="10">
        <v>1</v>
      </c>
      <c r="E95" s="11">
        <v>2</v>
      </c>
      <c r="F95" s="11">
        <v>3</v>
      </c>
      <c r="G95" s="11">
        <v>4</v>
      </c>
      <c r="H95" s="11">
        <v>5</v>
      </c>
      <c r="I95" s="11">
        <v>6</v>
      </c>
      <c r="J95" s="11">
        <v>7</v>
      </c>
      <c r="K95" s="11">
        <v>8</v>
      </c>
      <c r="L95" s="11">
        <v>9</v>
      </c>
      <c r="M95" s="11">
        <v>10</v>
      </c>
      <c r="N95" s="11">
        <v>11</v>
      </c>
      <c r="O95" s="11">
        <v>12</v>
      </c>
      <c r="P95" s="11">
        <v>13</v>
      </c>
      <c r="Q95" s="11">
        <v>14</v>
      </c>
      <c r="R95" s="11">
        <v>15</v>
      </c>
      <c r="S95" s="11">
        <v>16</v>
      </c>
      <c r="T95" s="11">
        <v>17</v>
      </c>
      <c r="U95" s="11">
        <v>18</v>
      </c>
      <c r="V95" s="11">
        <v>19</v>
      </c>
      <c r="W95" s="11">
        <v>20</v>
      </c>
    </row>
    <row r="96" spans="4:23" ht="16.5" thickBot="1">
      <c r="D96" s="67">
        <v>1</v>
      </c>
      <c r="E96" s="65" t="s">
        <v>96</v>
      </c>
      <c r="F96" s="65" t="s">
        <v>96</v>
      </c>
      <c r="G96" s="65" t="s">
        <v>96</v>
      </c>
      <c r="H96" s="65" t="s">
        <v>96</v>
      </c>
      <c r="I96" s="65" t="s">
        <v>96</v>
      </c>
      <c r="J96" s="65" t="s">
        <v>96</v>
      </c>
      <c r="K96" s="65" t="s">
        <v>96</v>
      </c>
      <c r="L96" s="65" t="s">
        <v>96</v>
      </c>
      <c r="M96" s="65" t="s">
        <v>96</v>
      </c>
      <c r="N96" s="65" t="s">
        <v>96</v>
      </c>
      <c r="O96" s="65" t="s">
        <v>96</v>
      </c>
      <c r="P96" s="65" t="s">
        <v>96</v>
      </c>
      <c r="Q96" s="65" t="s">
        <v>96</v>
      </c>
      <c r="R96" s="65" t="s">
        <v>96</v>
      </c>
      <c r="S96" s="65" t="s">
        <v>96</v>
      </c>
      <c r="T96" s="65" t="s">
        <v>96</v>
      </c>
      <c r="U96" s="65" t="s">
        <v>96</v>
      </c>
      <c r="V96" s="65" t="s">
        <v>96</v>
      </c>
      <c r="W96" s="65" t="s">
        <v>96</v>
      </c>
    </row>
    <row r="97" spans="4:23" ht="16.5" thickBot="1">
      <c r="D97" s="67">
        <v>2</v>
      </c>
      <c r="E97" s="65" t="s">
        <v>96</v>
      </c>
      <c r="F97" s="65" t="s">
        <v>96</v>
      </c>
      <c r="G97" s="65" t="s">
        <v>96</v>
      </c>
      <c r="H97" s="65" t="s">
        <v>96</v>
      </c>
      <c r="I97" s="65" t="s">
        <v>96</v>
      </c>
      <c r="J97" s="65" t="s">
        <v>96</v>
      </c>
      <c r="K97" s="65" t="s">
        <v>96</v>
      </c>
      <c r="L97" s="65" t="s">
        <v>96</v>
      </c>
      <c r="M97" s="65" t="s">
        <v>96</v>
      </c>
      <c r="N97" s="65" t="s">
        <v>96</v>
      </c>
      <c r="O97" s="65" t="s">
        <v>96</v>
      </c>
      <c r="P97" s="65" t="s">
        <v>96</v>
      </c>
      <c r="Q97" s="65" t="s">
        <v>96</v>
      </c>
      <c r="R97" s="65" t="s">
        <v>96</v>
      </c>
      <c r="S97" s="65" t="s">
        <v>96</v>
      </c>
      <c r="T97" s="65" t="s">
        <v>96</v>
      </c>
      <c r="U97" s="65" t="s">
        <v>96</v>
      </c>
      <c r="V97" s="65" t="s">
        <v>96</v>
      </c>
      <c r="W97" s="65" t="s">
        <v>96</v>
      </c>
    </row>
    <row r="98" spans="4:23" ht="39" thickBot="1">
      <c r="D98" s="73" t="s">
        <v>178</v>
      </c>
      <c r="E98" s="74" t="s">
        <v>179</v>
      </c>
      <c r="F98" s="74" t="s">
        <v>96</v>
      </c>
      <c r="G98" s="74" t="s">
        <v>96</v>
      </c>
      <c r="H98" s="74"/>
      <c r="I98" s="74"/>
      <c r="J98" s="74"/>
      <c r="K98" s="74"/>
      <c r="L98" s="74"/>
      <c r="M98" s="74"/>
      <c r="N98" s="74"/>
      <c r="O98" s="74"/>
      <c r="P98" s="74">
        <v>6.1</v>
      </c>
      <c r="Q98" s="75">
        <v>8.74</v>
      </c>
      <c r="R98" s="74" t="s">
        <v>96</v>
      </c>
      <c r="S98" s="74" t="s">
        <v>96</v>
      </c>
      <c r="T98" s="74">
        <v>1.32</v>
      </c>
      <c r="U98" s="74">
        <v>1.86</v>
      </c>
      <c r="V98" s="74">
        <v>0</v>
      </c>
      <c r="W98" s="74" t="s">
        <v>96</v>
      </c>
    </row>
    <row r="99" spans="4:8" ht="15.75">
      <c r="D99" s="71"/>
      <c r="E99" s="15"/>
      <c r="F99" s="15"/>
      <c r="G99" s="15"/>
      <c r="H99" s="15"/>
    </row>
    <row r="100" spans="4:8" ht="15.75">
      <c r="D100" s="71"/>
      <c r="E100" s="15"/>
      <c r="F100" s="15"/>
      <c r="G100" s="15"/>
      <c r="H100" s="15"/>
    </row>
    <row r="102" spans="3:15" ht="15" customHeight="1">
      <c r="C102" s="21"/>
      <c r="D102" s="120" t="s">
        <v>197</v>
      </c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</row>
    <row r="103" spans="4:15" ht="15" customHeight="1"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</row>
    <row r="104" spans="4:15" ht="15" customHeight="1"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</row>
    <row r="105" spans="4:15" ht="15" customHeight="1"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</row>
    <row r="106" spans="4:15" ht="15" customHeight="1"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</row>
    <row r="107" spans="4:15" ht="15" customHeight="1"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</row>
    <row r="108" spans="4:15" ht="15" customHeight="1"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</row>
    <row r="109" spans="4:15" ht="15" customHeight="1"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</row>
    <row r="110" spans="4:15" ht="29.25" customHeight="1"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</row>
    <row r="111" spans="4:15" ht="15" customHeight="1"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</row>
    <row r="112" spans="4:11" ht="15" customHeight="1">
      <c r="D112" s="8"/>
      <c r="E112" s="8"/>
      <c r="F112" s="8"/>
      <c r="G112" s="8"/>
      <c r="H112" s="8"/>
      <c r="I112" s="8"/>
      <c r="J112" s="8"/>
      <c r="K112" s="8"/>
    </row>
    <row r="113" spans="4:11" ht="15" customHeight="1">
      <c r="D113" s="8"/>
      <c r="E113" s="8"/>
      <c r="F113" s="8"/>
      <c r="G113" s="8"/>
      <c r="H113" s="3" t="s">
        <v>20</v>
      </c>
      <c r="I113" s="8"/>
      <c r="J113" s="8"/>
      <c r="K113" s="8"/>
    </row>
    <row r="114" spans="4:11" ht="15" customHeight="1">
      <c r="D114" s="8"/>
      <c r="E114" s="8"/>
      <c r="F114" s="8"/>
      <c r="G114" s="8"/>
      <c r="H114" s="8"/>
      <c r="I114" s="8"/>
      <c r="J114" s="8"/>
      <c r="K114" s="8"/>
    </row>
    <row r="115" spans="3:20" ht="15.75">
      <c r="C115" s="21"/>
      <c r="D115" s="151" t="s">
        <v>198</v>
      </c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</row>
    <row r="116" spans="4:20" ht="15"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</row>
    <row r="117" ht="15.75" thickBot="1"/>
    <row r="118" spans="4:21" ht="15.75" customHeight="1" thickBot="1">
      <c r="D118" s="9" t="s">
        <v>28</v>
      </c>
      <c r="E118" s="66" t="s">
        <v>109</v>
      </c>
      <c r="F118" s="148" t="s">
        <v>110</v>
      </c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50"/>
      <c r="U118" s="66" t="s">
        <v>111</v>
      </c>
    </row>
    <row r="119" spans="4:21" ht="22.5" customHeight="1" thickBot="1">
      <c r="D119" s="88"/>
      <c r="E119" s="12"/>
      <c r="F119" s="148" t="s">
        <v>112</v>
      </c>
      <c r="G119" s="149"/>
      <c r="H119" s="150"/>
      <c r="I119" s="148" t="s">
        <v>113</v>
      </c>
      <c r="J119" s="149"/>
      <c r="K119" s="150"/>
      <c r="L119" s="148" t="s">
        <v>114</v>
      </c>
      <c r="M119" s="149"/>
      <c r="N119" s="150"/>
      <c r="O119" s="148" t="s">
        <v>115</v>
      </c>
      <c r="P119" s="149"/>
      <c r="Q119" s="150"/>
      <c r="R119" s="148" t="s">
        <v>116</v>
      </c>
      <c r="S119" s="149"/>
      <c r="T119" s="150"/>
      <c r="U119" s="90" t="s">
        <v>171</v>
      </c>
    </row>
    <row r="120" spans="4:21" ht="15" customHeight="1">
      <c r="D120" s="174"/>
      <c r="E120" s="174"/>
      <c r="F120" s="103" t="s">
        <v>52</v>
      </c>
      <c r="G120" s="66" t="s">
        <v>53</v>
      </c>
      <c r="H120" s="66" t="s">
        <v>55</v>
      </c>
      <c r="I120" s="103" t="s">
        <v>52</v>
      </c>
      <c r="J120" s="18" t="s">
        <v>53</v>
      </c>
      <c r="K120" s="18" t="s">
        <v>55</v>
      </c>
      <c r="L120" s="103" t="s">
        <v>52</v>
      </c>
      <c r="M120" s="18" t="s">
        <v>53</v>
      </c>
      <c r="N120" s="18" t="s">
        <v>55</v>
      </c>
      <c r="O120" s="103" t="s">
        <v>52</v>
      </c>
      <c r="P120" s="18" t="s">
        <v>53</v>
      </c>
      <c r="Q120" s="18" t="s">
        <v>55</v>
      </c>
      <c r="R120" s="103" t="s">
        <v>52</v>
      </c>
      <c r="S120" s="18" t="s">
        <v>53</v>
      </c>
      <c r="T120" s="18" t="s">
        <v>55</v>
      </c>
      <c r="U120" s="118"/>
    </row>
    <row r="121" spans="4:21" ht="15" customHeight="1">
      <c r="D121" s="174"/>
      <c r="E121" s="174"/>
      <c r="F121" s="108"/>
      <c r="G121" s="18" t="s">
        <v>54</v>
      </c>
      <c r="H121" s="18" t="s">
        <v>56</v>
      </c>
      <c r="I121" s="108"/>
      <c r="J121" s="18" t="s">
        <v>54</v>
      </c>
      <c r="K121" s="18" t="s">
        <v>56</v>
      </c>
      <c r="L121" s="108"/>
      <c r="M121" s="18" t="s">
        <v>54</v>
      </c>
      <c r="N121" s="18" t="s">
        <v>56</v>
      </c>
      <c r="O121" s="108"/>
      <c r="P121" s="18" t="s">
        <v>54</v>
      </c>
      <c r="Q121" s="18" t="s">
        <v>56</v>
      </c>
      <c r="R121" s="108"/>
      <c r="S121" s="18" t="s">
        <v>54</v>
      </c>
      <c r="T121" s="18" t="s">
        <v>56</v>
      </c>
      <c r="U121" s="118"/>
    </row>
    <row r="122" spans="4:21" ht="15.75">
      <c r="D122" s="174"/>
      <c r="E122" s="174"/>
      <c r="F122" s="108"/>
      <c r="G122" s="12"/>
      <c r="H122" s="18" t="s">
        <v>57</v>
      </c>
      <c r="I122" s="108"/>
      <c r="J122" s="12"/>
      <c r="K122" s="18" t="s">
        <v>57</v>
      </c>
      <c r="L122" s="108"/>
      <c r="M122" s="12"/>
      <c r="N122" s="18" t="s">
        <v>57</v>
      </c>
      <c r="O122" s="108"/>
      <c r="P122" s="12"/>
      <c r="Q122" s="18" t="s">
        <v>57</v>
      </c>
      <c r="R122" s="108"/>
      <c r="S122" s="12"/>
      <c r="T122" s="18" t="s">
        <v>57</v>
      </c>
      <c r="U122" s="118"/>
    </row>
    <row r="123" spans="4:21" ht="15" customHeight="1">
      <c r="D123" s="174"/>
      <c r="E123" s="174"/>
      <c r="F123" s="108"/>
      <c r="G123" s="51"/>
      <c r="H123" s="18" t="s">
        <v>117</v>
      </c>
      <c r="I123" s="108"/>
      <c r="J123" s="51"/>
      <c r="K123" s="18" t="s">
        <v>117</v>
      </c>
      <c r="L123" s="108"/>
      <c r="M123" s="51"/>
      <c r="N123" s="18" t="s">
        <v>117</v>
      </c>
      <c r="O123" s="108"/>
      <c r="P123" s="51"/>
      <c r="Q123" s="18" t="s">
        <v>117</v>
      </c>
      <c r="R123" s="108"/>
      <c r="S123" s="51"/>
      <c r="T123" s="18" t="s">
        <v>117</v>
      </c>
      <c r="U123" s="118"/>
    </row>
    <row r="124" spans="4:21" ht="15.75" customHeight="1" thickBot="1">
      <c r="D124" s="136"/>
      <c r="E124" s="136"/>
      <c r="F124" s="104"/>
      <c r="G124" s="13"/>
      <c r="H124" s="11" t="s">
        <v>118</v>
      </c>
      <c r="I124" s="104"/>
      <c r="J124" s="13"/>
      <c r="K124" s="11" t="s">
        <v>118</v>
      </c>
      <c r="L124" s="104"/>
      <c r="M124" s="13"/>
      <c r="N124" s="11" t="s">
        <v>118</v>
      </c>
      <c r="O124" s="104"/>
      <c r="P124" s="13"/>
      <c r="Q124" s="11" t="s">
        <v>118</v>
      </c>
      <c r="R124" s="104"/>
      <c r="S124" s="13"/>
      <c r="T124" s="11" t="s">
        <v>118</v>
      </c>
      <c r="U124" s="119"/>
    </row>
    <row r="125" spans="4:21" ht="15.75" thickBot="1">
      <c r="D125" s="10">
        <v>1</v>
      </c>
      <c r="E125" s="11">
        <v>2</v>
      </c>
      <c r="F125" s="11">
        <v>3</v>
      </c>
      <c r="G125" s="11">
        <v>4</v>
      </c>
      <c r="H125" s="11">
        <v>5</v>
      </c>
      <c r="I125" s="11">
        <v>6</v>
      </c>
      <c r="J125" s="11">
        <v>7</v>
      </c>
      <c r="K125" s="11">
        <v>8</v>
      </c>
      <c r="L125" s="11">
        <v>9</v>
      </c>
      <c r="M125" s="11">
        <v>10</v>
      </c>
      <c r="N125" s="11">
        <v>11</v>
      </c>
      <c r="O125" s="11">
        <v>12</v>
      </c>
      <c r="P125" s="11">
        <v>13</v>
      </c>
      <c r="Q125" s="11">
        <v>14</v>
      </c>
      <c r="R125" s="11">
        <v>15</v>
      </c>
      <c r="S125" s="11">
        <v>16</v>
      </c>
      <c r="T125" s="11">
        <v>17</v>
      </c>
      <c r="U125" s="11">
        <v>18</v>
      </c>
    </row>
    <row r="126" spans="4:21" ht="68.25" thickBot="1">
      <c r="D126" s="10">
        <v>1</v>
      </c>
      <c r="E126" s="52" t="s">
        <v>119</v>
      </c>
      <c r="F126" s="53"/>
      <c r="G126" s="53"/>
      <c r="H126" s="91"/>
      <c r="I126" s="53"/>
      <c r="J126" s="53"/>
      <c r="K126" s="91"/>
      <c r="L126" s="53"/>
      <c r="M126" s="53"/>
      <c r="N126" s="91"/>
      <c r="O126" s="53"/>
      <c r="P126" s="53"/>
      <c r="Q126" s="91"/>
      <c r="R126" s="53"/>
      <c r="S126" s="53"/>
      <c r="T126" s="53"/>
      <c r="U126" s="53"/>
    </row>
    <row r="127" spans="4:21" ht="96.75" customHeight="1">
      <c r="D127" s="103">
        <v>2</v>
      </c>
      <c r="E127" s="131" t="s">
        <v>120</v>
      </c>
      <c r="F127" s="129"/>
      <c r="G127" s="129"/>
      <c r="H127" s="127"/>
      <c r="I127" s="129"/>
      <c r="J127" s="129"/>
      <c r="K127" s="127"/>
      <c r="L127" s="129"/>
      <c r="M127" s="129"/>
      <c r="N127" s="127"/>
      <c r="O127" s="129"/>
      <c r="P127" s="129"/>
      <c r="Q127" s="127"/>
      <c r="R127" s="129"/>
      <c r="S127" s="129"/>
      <c r="T127" s="129"/>
      <c r="U127" s="129"/>
    </row>
    <row r="128" spans="4:21" ht="15.75" thickBot="1">
      <c r="D128" s="104"/>
      <c r="E128" s="119"/>
      <c r="F128" s="130"/>
      <c r="G128" s="130"/>
      <c r="H128" s="128"/>
      <c r="I128" s="130"/>
      <c r="J128" s="130"/>
      <c r="K128" s="128"/>
      <c r="L128" s="130"/>
      <c r="M128" s="130"/>
      <c r="N128" s="128"/>
      <c r="O128" s="130"/>
      <c r="P128" s="130"/>
      <c r="Q128" s="128"/>
      <c r="R128" s="130"/>
      <c r="S128" s="130"/>
      <c r="T128" s="130"/>
      <c r="U128" s="130"/>
    </row>
    <row r="129" spans="4:21" ht="175.5" customHeight="1">
      <c r="D129" s="103">
        <v>3</v>
      </c>
      <c r="E129" s="131" t="s">
        <v>121</v>
      </c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</row>
    <row r="130" spans="4:21" ht="57" customHeight="1" thickBot="1">
      <c r="D130" s="104"/>
      <c r="E130" s="119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</row>
    <row r="131" spans="4:21" ht="30" customHeight="1" thickBot="1">
      <c r="D131" s="19" t="s">
        <v>84</v>
      </c>
      <c r="E131" s="52" t="s">
        <v>122</v>
      </c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</row>
    <row r="132" spans="4:21" ht="23.25" thickBot="1">
      <c r="D132" s="19" t="s">
        <v>21</v>
      </c>
      <c r="E132" s="52" t="s">
        <v>123</v>
      </c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</row>
    <row r="133" spans="4:21" ht="96.75" customHeight="1">
      <c r="D133" s="103">
        <v>4</v>
      </c>
      <c r="E133" s="131" t="s">
        <v>124</v>
      </c>
      <c r="F133" s="129"/>
      <c r="G133" s="129"/>
      <c r="H133" s="127"/>
      <c r="I133" s="129"/>
      <c r="J133" s="129"/>
      <c r="K133" s="127"/>
      <c r="L133" s="129"/>
      <c r="M133" s="129"/>
      <c r="N133" s="127"/>
      <c r="O133" s="129"/>
      <c r="P133" s="129"/>
      <c r="Q133" s="127"/>
      <c r="R133" s="129"/>
      <c r="S133" s="129"/>
      <c r="T133" s="129"/>
      <c r="U133" s="129"/>
    </row>
    <row r="134" spans="4:21" ht="27" customHeight="1" thickBot="1">
      <c r="D134" s="104"/>
      <c r="E134" s="119"/>
      <c r="F134" s="130"/>
      <c r="G134" s="130"/>
      <c r="H134" s="128"/>
      <c r="I134" s="130"/>
      <c r="J134" s="130"/>
      <c r="K134" s="128"/>
      <c r="L134" s="130"/>
      <c r="M134" s="130"/>
      <c r="N134" s="128"/>
      <c r="O134" s="130"/>
      <c r="P134" s="130"/>
      <c r="Q134" s="128"/>
      <c r="R134" s="130"/>
      <c r="S134" s="130"/>
      <c r="T134" s="130"/>
      <c r="U134" s="130"/>
    </row>
    <row r="135" spans="4:21" ht="63" customHeight="1">
      <c r="D135" s="103">
        <v>5</v>
      </c>
      <c r="E135" s="131" t="s">
        <v>125</v>
      </c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</row>
    <row r="136" spans="4:21" ht="15.75" thickBot="1">
      <c r="D136" s="104"/>
      <c r="E136" s="119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</row>
    <row r="137" spans="4:21" ht="63" customHeight="1">
      <c r="D137" s="103">
        <v>6</v>
      </c>
      <c r="E137" s="131" t="s">
        <v>126</v>
      </c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</row>
    <row r="138" spans="4:21" ht="15.75" thickBot="1">
      <c r="D138" s="104"/>
      <c r="E138" s="119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</row>
    <row r="139" spans="4:21" ht="153" customHeight="1">
      <c r="D139" s="103">
        <v>7</v>
      </c>
      <c r="E139" s="131" t="s">
        <v>127</v>
      </c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</row>
    <row r="140" spans="4:21" ht="53.25" customHeight="1" thickBot="1">
      <c r="D140" s="104"/>
      <c r="E140" s="119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</row>
    <row r="141" spans="4:21" ht="23.25" thickBot="1">
      <c r="D141" s="19" t="s">
        <v>189</v>
      </c>
      <c r="E141" s="52" t="s">
        <v>128</v>
      </c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</row>
    <row r="142" spans="4:21" ht="15.75" thickBot="1">
      <c r="D142" s="19" t="s">
        <v>190</v>
      </c>
      <c r="E142" s="52" t="s">
        <v>129</v>
      </c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</row>
    <row r="143" spans="4:21" ht="113.25" customHeight="1" thickBot="1">
      <c r="D143" s="10">
        <v>8</v>
      </c>
      <c r="E143" s="52" t="s">
        <v>130</v>
      </c>
      <c r="F143" s="55"/>
      <c r="G143" s="55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</row>
    <row r="146" spans="3:19" ht="15.75">
      <c r="C146" s="21"/>
      <c r="D146" s="64" t="s">
        <v>199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4:19" ht="1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4:14" ht="15.7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</row>
    <row r="149" spans="4:14" ht="15.75" customHeight="1" thickBot="1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</row>
    <row r="150" spans="4:14" ht="15.75" customHeight="1">
      <c r="D150" s="121" t="s">
        <v>131</v>
      </c>
      <c r="E150" s="141"/>
      <c r="F150" s="122"/>
      <c r="G150" s="121">
        <v>15</v>
      </c>
      <c r="H150" s="122"/>
      <c r="I150" s="121">
        <v>150</v>
      </c>
      <c r="J150" s="122"/>
      <c r="K150" s="121">
        <v>250</v>
      </c>
      <c r="L150" s="122"/>
      <c r="M150" s="121">
        <v>670</v>
      </c>
      <c r="N150" s="122"/>
    </row>
    <row r="151" spans="4:14" ht="16.5" customHeight="1" thickBot="1">
      <c r="D151" s="123"/>
      <c r="E151" s="142"/>
      <c r="F151" s="124"/>
      <c r="G151" s="123"/>
      <c r="H151" s="124"/>
      <c r="I151" s="123"/>
      <c r="J151" s="124"/>
      <c r="K151" s="123"/>
      <c r="L151" s="124"/>
      <c r="M151" s="123"/>
      <c r="N151" s="124"/>
    </row>
    <row r="152" spans="4:14" ht="110.25" customHeight="1" thickBot="1">
      <c r="D152" s="192" t="s">
        <v>86</v>
      </c>
      <c r="E152" s="193"/>
      <c r="F152" s="194"/>
      <c r="G152" s="55" t="s">
        <v>132</v>
      </c>
      <c r="H152" s="55" t="s">
        <v>98</v>
      </c>
      <c r="I152" s="55" t="s">
        <v>132</v>
      </c>
      <c r="J152" s="55" t="s">
        <v>98</v>
      </c>
      <c r="K152" s="55" t="s">
        <v>132</v>
      </c>
      <c r="L152" s="55" t="s">
        <v>98</v>
      </c>
      <c r="M152" s="55" t="s">
        <v>132</v>
      </c>
      <c r="N152" s="55" t="s">
        <v>98</v>
      </c>
    </row>
    <row r="153" spans="4:14" ht="63" customHeight="1">
      <c r="D153" s="105" t="s">
        <v>133</v>
      </c>
      <c r="E153" s="105" t="s">
        <v>134</v>
      </c>
      <c r="F153" s="105" t="s">
        <v>135</v>
      </c>
      <c r="G153" s="125"/>
      <c r="H153" s="125"/>
      <c r="I153" s="125"/>
      <c r="J153" s="125"/>
      <c r="K153" s="125"/>
      <c r="L153" s="125"/>
      <c r="M153" s="125"/>
      <c r="N153" s="125"/>
    </row>
    <row r="154" spans="4:14" ht="15.75" thickBot="1">
      <c r="D154" s="107"/>
      <c r="E154" s="107"/>
      <c r="F154" s="107"/>
      <c r="G154" s="126"/>
      <c r="H154" s="126"/>
      <c r="I154" s="126"/>
      <c r="J154" s="126"/>
      <c r="K154" s="126"/>
      <c r="L154" s="126"/>
      <c r="M154" s="126"/>
      <c r="N154" s="126"/>
    </row>
    <row r="155" spans="4:14" ht="16.5" thickBot="1">
      <c r="D155" s="105" t="s">
        <v>136</v>
      </c>
      <c r="E155" s="105"/>
      <c r="F155" s="68"/>
      <c r="G155" s="57"/>
      <c r="H155" s="65"/>
      <c r="I155" s="57"/>
      <c r="J155" s="57"/>
      <c r="K155" s="57"/>
      <c r="L155" s="57"/>
      <c r="M155" s="57"/>
      <c r="N155" s="57"/>
    </row>
    <row r="156" spans="4:14" ht="16.5" thickBot="1">
      <c r="D156" s="106"/>
      <c r="E156" s="107"/>
      <c r="F156" s="55"/>
      <c r="G156" s="57"/>
      <c r="H156" s="65"/>
      <c r="I156" s="57"/>
      <c r="J156" s="57"/>
      <c r="K156" s="57"/>
      <c r="L156" s="57"/>
      <c r="M156" s="57"/>
      <c r="N156" s="57"/>
    </row>
    <row r="157" spans="4:14" ht="16.5" thickBot="1">
      <c r="D157" s="106"/>
      <c r="E157" s="105"/>
      <c r="F157" s="55"/>
      <c r="G157" s="57"/>
      <c r="H157" s="65"/>
      <c r="I157" s="57"/>
      <c r="J157" s="57"/>
      <c r="K157" s="57"/>
      <c r="L157" s="57"/>
      <c r="M157" s="57"/>
      <c r="N157" s="57"/>
    </row>
    <row r="158" spans="4:14" ht="16.5" thickBot="1">
      <c r="D158" s="107"/>
      <c r="E158" s="107"/>
      <c r="F158" s="55"/>
      <c r="G158" s="57"/>
      <c r="H158" s="65"/>
      <c r="I158" s="57"/>
      <c r="J158" s="57"/>
      <c r="K158" s="57"/>
      <c r="L158" s="57"/>
      <c r="M158" s="57"/>
      <c r="N158" s="57"/>
    </row>
    <row r="159" spans="4:14" ht="16.5" thickBot="1">
      <c r="D159" s="105">
        <v>750</v>
      </c>
      <c r="E159" s="105"/>
      <c r="F159" s="55"/>
      <c r="G159" s="57"/>
      <c r="H159" s="57"/>
      <c r="I159" s="57"/>
      <c r="J159" s="57"/>
      <c r="K159" s="57"/>
      <c r="L159" s="57"/>
      <c r="M159" s="57"/>
      <c r="N159" s="57"/>
    </row>
    <row r="160" spans="4:14" ht="16.5" thickBot="1">
      <c r="D160" s="106"/>
      <c r="E160" s="107"/>
      <c r="F160" s="55"/>
      <c r="G160" s="57"/>
      <c r="H160" s="57"/>
      <c r="I160" s="57"/>
      <c r="J160" s="57"/>
      <c r="K160" s="57"/>
      <c r="L160" s="57"/>
      <c r="M160" s="57"/>
      <c r="N160" s="57"/>
    </row>
    <row r="161" spans="4:14" ht="16.5" thickBot="1">
      <c r="D161" s="106"/>
      <c r="E161" s="105"/>
      <c r="F161" s="55"/>
      <c r="G161" s="57"/>
      <c r="H161" s="57"/>
      <c r="I161" s="57"/>
      <c r="J161" s="57"/>
      <c r="K161" s="57"/>
      <c r="L161" s="57"/>
      <c r="M161" s="57"/>
      <c r="N161" s="57"/>
    </row>
    <row r="162" spans="4:14" ht="16.5" thickBot="1">
      <c r="D162" s="107"/>
      <c r="E162" s="107"/>
      <c r="F162" s="55"/>
      <c r="G162" s="57"/>
      <c r="H162" s="57"/>
      <c r="I162" s="57"/>
      <c r="J162" s="57"/>
      <c r="K162" s="57"/>
      <c r="L162" s="57"/>
      <c r="M162" s="57"/>
      <c r="N162" s="57"/>
    </row>
    <row r="163" spans="4:14" ht="16.5" thickBot="1">
      <c r="D163" s="105">
        <v>1000</v>
      </c>
      <c r="E163" s="105"/>
      <c r="F163" s="55"/>
      <c r="G163" s="57"/>
      <c r="H163" s="57"/>
      <c r="I163" s="57"/>
      <c r="J163" s="57"/>
      <c r="K163" s="57"/>
      <c r="L163" s="57"/>
      <c r="M163" s="57"/>
      <c r="N163" s="57"/>
    </row>
    <row r="164" spans="4:14" ht="16.5" thickBot="1">
      <c r="D164" s="106"/>
      <c r="E164" s="107"/>
      <c r="F164" s="55"/>
      <c r="G164" s="57"/>
      <c r="H164" s="57"/>
      <c r="I164" s="57"/>
      <c r="J164" s="57"/>
      <c r="K164" s="57"/>
      <c r="L164" s="57"/>
      <c r="M164" s="57"/>
      <c r="N164" s="57"/>
    </row>
    <row r="165" spans="4:14" ht="16.5" thickBot="1">
      <c r="D165" s="106"/>
      <c r="E165" s="105"/>
      <c r="F165" s="55"/>
      <c r="G165" s="57"/>
      <c r="H165" s="57"/>
      <c r="I165" s="57"/>
      <c r="J165" s="57"/>
      <c r="K165" s="57"/>
      <c r="L165" s="57"/>
      <c r="M165" s="57"/>
      <c r="N165" s="57"/>
    </row>
    <row r="166" spans="4:14" ht="16.5" thickBot="1">
      <c r="D166" s="106"/>
      <c r="E166" s="107"/>
      <c r="F166" s="55"/>
      <c r="G166" s="57"/>
      <c r="H166" s="57"/>
      <c r="I166" s="57"/>
      <c r="J166" s="57"/>
      <c r="K166" s="57"/>
      <c r="L166" s="57"/>
      <c r="M166" s="57"/>
      <c r="N166" s="57"/>
    </row>
    <row r="167" spans="4:14" ht="16.5" thickBot="1">
      <c r="D167" s="87"/>
      <c r="E167" s="54"/>
      <c r="F167" s="55"/>
      <c r="G167" s="57"/>
      <c r="H167" s="57"/>
      <c r="I167" s="57"/>
      <c r="J167" s="57"/>
      <c r="K167" s="57"/>
      <c r="L167" s="57"/>
      <c r="M167" s="57"/>
      <c r="N167" s="57"/>
    </row>
    <row r="168" spans="4:14" ht="16.5" thickBot="1">
      <c r="D168" s="86">
        <v>1250</v>
      </c>
      <c r="E168" s="12"/>
      <c r="F168" s="55"/>
      <c r="G168" s="57"/>
      <c r="H168" s="57"/>
      <c r="I168" s="57"/>
      <c r="J168" s="57"/>
      <c r="K168" s="57"/>
      <c r="L168" s="57"/>
      <c r="M168" s="57"/>
      <c r="N168" s="57"/>
    </row>
    <row r="169" spans="4:14" ht="16.5" thickBot="1">
      <c r="D169" s="88"/>
      <c r="E169" s="89"/>
      <c r="F169" s="55"/>
      <c r="G169" s="57"/>
      <c r="H169" s="57"/>
      <c r="I169" s="57"/>
      <c r="J169" s="57"/>
      <c r="K169" s="57"/>
      <c r="L169" s="57"/>
      <c r="M169" s="57"/>
      <c r="N169" s="57"/>
    </row>
    <row r="170" spans="4:14" ht="16.5" thickBot="1">
      <c r="D170" s="17"/>
      <c r="E170" s="55"/>
      <c r="F170" s="68"/>
      <c r="G170" s="74"/>
      <c r="H170" s="74"/>
      <c r="I170" s="74"/>
      <c r="J170" s="74"/>
      <c r="K170" s="74"/>
      <c r="L170" s="74"/>
      <c r="M170" s="74"/>
      <c r="N170" s="74"/>
    </row>
    <row r="171" ht="15.75" customHeight="1"/>
    <row r="172" ht="18.75">
      <c r="H172" s="3" t="s">
        <v>24</v>
      </c>
    </row>
    <row r="174" spans="3:14" ht="15" customHeight="1">
      <c r="C174" s="21"/>
      <c r="D174" s="120" t="s">
        <v>200</v>
      </c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</row>
    <row r="175" spans="4:14" ht="15" customHeight="1"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</row>
    <row r="176" spans="4:14" ht="15" customHeight="1"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</row>
    <row r="177" spans="4:14" ht="15" customHeight="1"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</row>
    <row r="178" spans="4:14" ht="15.75" thickBot="1">
      <c r="D178" s="189"/>
      <c r="E178" s="189"/>
      <c r="F178" s="189"/>
      <c r="G178" s="189"/>
      <c r="H178" s="189"/>
      <c r="I178" s="189"/>
      <c r="J178" s="189"/>
      <c r="K178" s="189"/>
      <c r="L178" s="189"/>
      <c r="M178" s="189"/>
      <c r="N178" s="189"/>
    </row>
    <row r="179" spans="4:21" ht="15.75" thickBot="1">
      <c r="D179" s="9" t="s">
        <v>28</v>
      </c>
      <c r="E179" s="109" t="s">
        <v>45</v>
      </c>
      <c r="F179" s="111"/>
      <c r="G179" s="148" t="s">
        <v>46</v>
      </c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50"/>
    </row>
    <row r="180" spans="4:21" ht="22.5" customHeight="1" thickBot="1">
      <c r="D180" s="17"/>
      <c r="E180" s="115" t="s">
        <v>47</v>
      </c>
      <c r="F180" s="117"/>
      <c r="G180" s="148" t="s">
        <v>48</v>
      </c>
      <c r="H180" s="149"/>
      <c r="I180" s="150"/>
      <c r="J180" s="148" t="s">
        <v>49</v>
      </c>
      <c r="K180" s="149"/>
      <c r="L180" s="150"/>
      <c r="M180" s="148" t="s">
        <v>50</v>
      </c>
      <c r="N180" s="149"/>
      <c r="O180" s="150"/>
      <c r="P180" s="148" t="s">
        <v>51</v>
      </c>
      <c r="Q180" s="149"/>
      <c r="R180" s="150"/>
      <c r="S180" s="148" t="s">
        <v>29</v>
      </c>
      <c r="T180" s="149"/>
      <c r="U180" s="150"/>
    </row>
    <row r="181" spans="4:21" ht="15">
      <c r="D181" s="135"/>
      <c r="E181" s="175"/>
      <c r="F181" s="176"/>
      <c r="G181" s="103" t="s">
        <v>52</v>
      </c>
      <c r="H181" s="103" t="s">
        <v>85</v>
      </c>
      <c r="I181" s="18" t="s">
        <v>55</v>
      </c>
      <c r="J181" s="103" t="s">
        <v>52</v>
      </c>
      <c r="K181" s="18" t="s">
        <v>53</v>
      </c>
      <c r="L181" s="18" t="s">
        <v>55</v>
      </c>
      <c r="M181" s="103" t="s">
        <v>52</v>
      </c>
      <c r="N181" s="18" t="s">
        <v>53</v>
      </c>
      <c r="O181" s="18" t="s">
        <v>55</v>
      </c>
      <c r="P181" s="103" t="s">
        <v>52</v>
      </c>
      <c r="Q181" s="18" t="s">
        <v>53</v>
      </c>
      <c r="R181" s="18" t="s">
        <v>55</v>
      </c>
      <c r="S181" s="103" t="s">
        <v>52</v>
      </c>
      <c r="T181" s="18" t="s">
        <v>53</v>
      </c>
      <c r="U181" s="18" t="s">
        <v>55</v>
      </c>
    </row>
    <row r="182" spans="4:21" ht="15">
      <c r="D182" s="174"/>
      <c r="E182" s="177"/>
      <c r="F182" s="178"/>
      <c r="G182" s="108"/>
      <c r="H182" s="108"/>
      <c r="I182" s="18" t="s">
        <v>56</v>
      </c>
      <c r="J182" s="108"/>
      <c r="K182" s="18" t="s">
        <v>54</v>
      </c>
      <c r="L182" s="18" t="s">
        <v>56</v>
      </c>
      <c r="M182" s="108"/>
      <c r="N182" s="18" t="s">
        <v>54</v>
      </c>
      <c r="O182" s="18" t="s">
        <v>56</v>
      </c>
      <c r="P182" s="108"/>
      <c r="Q182" s="18" t="s">
        <v>54</v>
      </c>
      <c r="R182" s="18" t="s">
        <v>56</v>
      </c>
      <c r="S182" s="108"/>
      <c r="T182" s="18" t="s">
        <v>54</v>
      </c>
      <c r="U182" s="18" t="s">
        <v>56</v>
      </c>
    </row>
    <row r="183" spans="4:21" ht="15.75">
      <c r="D183" s="174"/>
      <c r="E183" s="177"/>
      <c r="F183" s="178"/>
      <c r="G183" s="108"/>
      <c r="H183" s="108"/>
      <c r="I183" s="18" t="s">
        <v>57</v>
      </c>
      <c r="J183" s="108"/>
      <c r="K183" s="12"/>
      <c r="L183" s="18" t="s">
        <v>57</v>
      </c>
      <c r="M183" s="108"/>
      <c r="N183" s="12"/>
      <c r="O183" s="18" t="s">
        <v>57</v>
      </c>
      <c r="P183" s="108"/>
      <c r="Q183" s="12"/>
      <c r="R183" s="18" t="s">
        <v>57</v>
      </c>
      <c r="S183" s="108"/>
      <c r="T183" s="12"/>
      <c r="U183" s="18" t="s">
        <v>57</v>
      </c>
    </row>
    <row r="184" spans="4:21" ht="15.75" thickBot="1">
      <c r="D184" s="136"/>
      <c r="E184" s="179"/>
      <c r="F184" s="180"/>
      <c r="G184" s="104"/>
      <c r="H184" s="104"/>
      <c r="I184" s="11" t="s">
        <v>58</v>
      </c>
      <c r="J184" s="104"/>
      <c r="K184" s="13"/>
      <c r="L184" s="11" t="s">
        <v>58</v>
      </c>
      <c r="M184" s="104"/>
      <c r="N184" s="13"/>
      <c r="O184" s="11" t="s">
        <v>58</v>
      </c>
      <c r="P184" s="104"/>
      <c r="Q184" s="13"/>
      <c r="R184" s="11" t="s">
        <v>58</v>
      </c>
      <c r="S184" s="104"/>
      <c r="T184" s="13"/>
      <c r="U184" s="11" t="s">
        <v>58</v>
      </c>
    </row>
    <row r="185" spans="4:21" ht="15.75" thickBot="1">
      <c r="D185" s="10">
        <v>1</v>
      </c>
      <c r="E185" s="148">
        <v>2</v>
      </c>
      <c r="F185" s="150"/>
      <c r="G185" s="11">
        <v>3</v>
      </c>
      <c r="H185" s="11">
        <v>4</v>
      </c>
      <c r="I185" s="11">
        <v>5</v>
      </c>
      <c r="J185" s="11">
        <v>6</v>
      </c>
      <c r="K185" s="11">
        <v>7</v>
      </c>
      <c r="L185" s="11">
        <v>8</v>
      </c>
      <c r="M185" s="11">
        <v>9</v>
      </c>
      <c r="N185" s="11">
        <v>10</v>
      </c>
      <c r="O185" s="11">
        <v>11</v>
      </c>
      <c r="P185" s="11">
        <v>12</v>
      </c>
      <c r="Q185" s="11">
        <v>13</v>
      </c>
      <c r="R185" s="11">
        <v>14</v>
      </c>
      <c r="S185" s="11">
        <v>15</v>
      </c>
      <c r="T185" s="11">
        <v>16</v>
      </c>
      <c r="U185" s="11">
        <v>17</v>
      </c>
    </row>
    <row r="186" spans="4:21" ht="23.25" customHeight="1" thickBot="1">
      <c r="D186" s="10">
        <v>1</v>
      </c>
      <c r="E186" s="172" t="s">
        <v>59</v>
      </c>
      <c r="F186" s="173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</row>
    <row r="187" spans="4:21" ht="16.5" thickBot="1">
      <c r="D187" s="19" t="s">
        <v>14</v>
      </c>
      <c r="E187" s="172" t="s">
        <v>60</v>
      </c>
      <c r="F187" s="173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</row>
    <row r="188" spans="4:21" ht="16.5" thickBot="1">
      <c r="D188" s="19" t="s">
        <v>15</v>
      </c>
      <c r="E188" s="172" t="s">
        <v>61</v>
      </c>
      <c r="F188" s="173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</row>
    <row r="189" spans="4:21" ht="16.5" thickBot="1">
      <c r="D189" s="19" t="s">
        <v>75</v>
      </c>
      <c r="E189" s="172" t="s">
        <v>62</v>
      </c>
      <c r="F189" s="173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</row>
    <row r="190" spans="4:21" ht="16.5" thickBot="1">
      <c r="D190" s="19" t="s">
        <v>76</v>
      </c>
      <c r="E190" s="172" t="s">
        <v>63</v>
      </c>
      <c r="F190" s="173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</row>
    <row r="191" spans="4:21" ht="33" customHeight="1" thickBot="1">
      <c r="D191" s="19" t="s">
        <v>77</v>
      </c>
      <c r="E191" s="172" t="s">
        <v>64</v>
      </c>
      <c r="F191" s="173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</row>
    <row r="192" spans="4:21" ht="16.5" thickBot="1">
      <c r="D192" s="19" t="s">
        <v>78</v>
      </c>
      <c r="E192" s="172" t="s">
        <v>65</v>
      </c>
      <c r="F192" s="173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</row>
    <row r="193" spans="4:21" ht="16.5" thickBot="1">
      <c r="D193" s="10">
        <v>2</v>
      </c>
      <c r="E193" s="170" t="s">
        <v>66</v>
      </c>
      <c r="F193" s="171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</row>
    <row r="194" spans="4:21" ht="16.5" thickBot="1">
      <c r="D194" s="19" t="s">
        <v>43</v>
      </c>
      <c r="E194" s="182" t="s">
        <v>67</v>
      </c>
      <c r="F194" s="183"/>
      <c r="G194" s="24"/>
      <c r="H194" s="24"/>
      <c r="I194" s="24"/>
      <c r="J194" s="92"/>
      <c r="K194" s="93"/>
      <c r="L194" s="101"/>
      <c r="M194" s="24"/>
      <c r="N194" s="24"/>
      <c r="O194" s="24"/>
      <c r="P194" s="24"/>
      <c r="Q194" s="24"/>
      <c r="R194" s="24"/>
      <c r="S194" s="24"/>
      <c r="T194" s="24"/>
      <c r="U194" s="24"/>
    </row>
    <row r="195" spans="4:21" ht="16.5" thickBot="1">
      <c r="D195" s="20" t="s">
        <v>79</v>
      </c>
      <c r="E195" s="182" t="s">
        <v>68</v>
      </c>
      <c r="F195" s="183"/>
      <c r="G195" s="24"/>
      <c r="H195" s="24"/>
      <c r="I195" s="24"/>
      <c r="J195" s="17"/>
      <c r="K195" s="65"/>
      <c r="L195" s="24"/>
      <c r="M195" s="24"/>
      <c r="N195" s="24"/>
      <c r="O195" s="24"/>
      <c r="P195" s="24"/>
      <c r="Q195" s="24"/>
      <c r="R195" s="24"/>
      <c r="S195" s="24"/>
      <c r="T195" s="24"/>
      <c r="U195" s="24"/>
    </row>
    <row r="196" spans="4:21" ht="16.5" thickBot="1">
      <c r="D196" s="20" t="s">
        <v>80</v>
      </c>
      <c r="E196" s="182" t="s">
        <v>69</v>
      </c>
      <c r="F196" s="183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</row>
    <row r="197" spans="4:21" ht="16.5" thickBot="1">
      <c r="D197" s="19" t="s">
        <v>18</v>
      </c>
      <c r="E197" s="182" t="s">
        <v>61</v>
      </c>
      <c r="F197" s="183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</row>
    <row r="198" spans="4:21" ht="16.5" thickBot="1">
      <c r="D198" s="19" t="s">
        <v>19</v>
      </c>
      <c r="E198" s="182" t="s">
        <v>62</v>
      </c>
      <c r="F198" s="183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</row>
    <row r="199" spans="4:21" ht="16.5" thickBot="1">
      <c r="D199" s="19" t="s">
        <v>81</v>
      </c>
      <c r="E199" s="182" t="s">
        <v>63</v>
      </c>
      <c r="F199" s="183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</row>
    <row r="200" spans="4:21" ht="30" customHeight="1" thickBot="1">
      <c r="D200" s="19" t="s">
        <v>82</v>
      </c>
      <c r="E200" s="172" t="s">
        <v>70</v>
      </c>
      <c r="F200" s="173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</row>
    <row r="201" spans="4:21" ht="16.5" thickBot="1">
      <c r="D201" s="19" t="s">
        <v>83</v>
      </c>
      <c r="E201" s="172" t="s">
        <v>65</v>
      </c>
      <c r="F201" s="173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</row>
    <row r="202" spans="4:21" ht="16.5" thickBot="1">
      <c r="D202" s="10">
        <v>3</v>
      </c>
      <c r="E202" s="172" t="s">
        <v>71</v>
      </c>
      <c r="F202" s="173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</row>
    <row r="203" spans="4:21" ht="16.5" thickBot="1">
      <c r="D203" s="19" t="s">
        <v>84</v>
      </c>
      <c r="E203" s="172" t="s">
        <v>72</v>
      </c>
      <c r="F203" s="173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</row>
    <row r="204" spans="4:21" ht="27" customHeight="1" thickBot="1">
      <c r="D204" s="19" t="s">
        <v>21</v>
      </c>
      <c r="E204" s="172" t="s">
        <v>73</v>
      </c>
      <c r="F204" s="173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</row>
    <row r="205" spans="4:21" ht="27" customHeight="1" thickBot="1">
      <c r="D205" s="19" t="s">
        <v>22</v>
      </c>
      <c r="E205" s="172" t="s">
        <v>74</v>
      </c>
      <c r="F205" s="173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</row>
    <row r="206" spans="4:21" ht="37.5" customHeight="1" thickBot="1">
      <c r="D206" s="19" t="s">
        <v>23</v>
      </c>
      <c r="E206" s="172" t="s">
        <v>65</v>
      </c>
      <c r="F206" s="173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</row>
    <row r="207" spans="4:21" ht="22.5" customHeight="1">
      <c r="D207" s="22"/>
      <c r="E207" s="23"/>
      <c r="F207" s="23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</row>
    <row r="208" spans="3:21" ht="22.5" customHeight="1">
      <c r="C208" s="21"/>
      <c r="D208" s="181" t="s">
        <v>150</v>
      </c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5"/>
      <c r="P208" s="15"/>
      <c r="Q208" s="15"/>
      <c r="R208" s="15"/>
      <c r="S208" s="15"/>
      <c r="T208" s="15"/>
      <c r="U208" s="15"/>
    </row>
    <row r="209" spans="4:21" ht="22.5" customHeight="1" thickBot="1">
      <c r="D209" s="22"/>
      <c r="E209" s="23"/>
      <c r="F209" s="23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</row>
    <row r="210" spans="4:21" ht="167.25" customHeight="1">
      <c r="D210" s="22"/>
      <c r="E210" s="105" t="s">
        <v>30</v>
      </c>
      <c r="F210" s="105" t="s">
        <v>144</v>
      </c>
      <c r="G210" s="105" t="s">
        <v>138</v>
      </c>
      <c r="H210" s="105" t="s">
        <v>145</v>
      </c>
      <c r="I210" s="105" t="s">
        <v>139</v>
      </c>
      <c r="J210" s="105" t="s">
        <v>140</v>
      </c>
      <c r="K210" s="105" t="s">
        <v>146</v>
      </c>
      <c r="L210" s="105" t="s">
        <v>147</v>
      </c>
      <c r="M210" s="105" t="s">
        <v>148</v>
      </c>
      <c r="N210" s="105" t="s">
        <v>141</v>
      </c>
      <c r="O210" s="105" t="s">
        <v>149</v>
      </c>
      <c r="P210" s="15"/>
      <c r="Q210" s="15"/>
      <c r="R210" s="15"/>
      <c r="S210" s="15"/>
      <c r="T210" s="15"/>
      <c r="U210" s="15"/>
    </row>
    <row r="211" spans="4:21" ht="22.5" customHeight="1" hidden="1">
      <c r="D211" s="22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87"/>
      <c r="P211" s="15"/>
      <c r="Q211" s="15"/>
      <c r="R211" s="15"/>
      <c r="S211" s="15"/>
      <c r="T211" s="15"/>
      <c r="U211" s="15"/>
    </row>
    <row r="212" spans="4:21" ht="22.5" customHeight="1" hidden="1">
      <c r="D212" s="22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87"/>
      <c r="P212" s="15"/>
      <c r="Q212" s="15"/>
      <c r="R212" s="15"/>
      <c r="S212" s="15"/>
      <c r="T212" s="15"/>
      <c r="U212" s="15"/>
    </row>
    <row r="213" spans="4:21" ht="22.5" customHeight="1" hidden="1" thickBot="1">
      <c r="D213" s="22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88"/>
      <c r="P213" s="15"/>
      <c r="Q213" s="15"/>
      <c r="R213" s="15"/>
      <c r="S213" s="15"/>
      <c r="T213" s="15"/>
      <c r="U213" s="15"/>
    </row>
    <row r="214" spans="4:21" ht="22.5" customHeight="1" thickBot="1">
      <c r="D214" s="22"/>
      <c r="E214" s="56">
        <v>1</v>
      </c>
      <c r="F214" s="55">
        <v>2</v>
      </c>
      <c r="G214" s="55">
        <v>3</v>
      </c>
      <c r="H214" s="55">
        <v>4</v>
      </c>
      <c r="I214" s="55">
        <v>5</v>
      </c>
      <c r="J214" s="55">
        <v>6</v>
      </c>
      <c r="K214" s="55">
        <v>7</v>
      </c>
      <c r="L214" s="55">
        <v>8</v>
      </c>
      <c r="M214" s="55">
        <v>9</v>
      </c>
      <c r="N214" s="55">
        <v>10</v>
      </c>
      <c r="O214" s="55">
        <v>11</v>
      </c>
      <c r="P214" s="15"/>
      <c r="Q214" s="15"/>
      <c r="R214" s="15"/>
      <c r="S214" s="15"/>
      <c r="T214" s="15"/>
      <c r="U214" s="15"/>
    </row>
    <row r="215" spans="4:21" ht="66" customHeight="1">
      <c r="D215" s="22"/>
      <c r="E215" s="105">
        <v>1</v>
      </c>
      <c r="F215" s="135" t="s">
        <v>201</v>
      </c>
      <c r="G215" s="184" t="s">
        <v>202</v>
      </c>
      <c r="H215" s="184" t="s">
        <v>203</v>
      </c>
      <c r="I215" s="59" t="s">
        <v>204</v>
      </c>
      <c r="J215" s="58" t="s">
        <v>142</v>
      </c>
      <c r="K215" s="184" t="s">
        <v>143</v>
      </c>
      <c r="L215" s="105">
        <v>6027</v>
      </c>
      <c r="M215" s="105">
        <v>5</v>
      </c>
      <c r="N215" s="105">
        <v>5</v>
      </c>
      <c r="O215" s="105" t="s">
        <v>96</v>
      </c>
      <c r="P215" s="15"/>
      <c r="Q215" s="15"/>
      <c r="R215" s="15"/>
      <c r="S215" s="15"/>
      <c r="T215" s="15"/>
      <c r="U215" s="15"/>
    </row>
    <row r="216" spans="4:21" ht="28.5" customHeight="1">
      <c r="D216" s="22"/>
      <c r="E216" s="106"/>
      <c r="F216" s="174"/>
      <c r="G216" s="185"/>
      <c r="H216" s="185"/>
      <c r="I216" s="59"/>
      <c r="J216" s="58" t="s">
        <v>206</v>
      </c>
      <c r="K216" s="185"/>
      <c r="L216" s="106"/>
      <c r="M216" s="106"/>
      <c r="N216" s="106"/>
      <c r="O216" s="187"/>
      <c r="P216" s="15"/>
      <c r="Q216" s="15"/>
      <c r="R216" s="15"/>
      <c r="S216" s="15"/>
      <c r="T216" s="15"/>
      <c r="U216" s="15"/>
    </row>
    <row r="217" spans="4:21" ht="30" customHeight="1">
      <c r="D217" s="22"/>
      <c r="E217" s="106"/>
      <c r="F217" s="174"/>
      <c r="G217" s="185"/>
      <c r="H217" s="185"/>
      <c r="I217" s="59"/>
      <c r="J217" s="51"/>
      <c r="K217" s="185"/>
      <c r="L217" s="106"/>
      <c r="M217" s="106"/>
      <c r="N217" s="106"/>
      <c r="O217" s="187"/>
      <c r="P217" s="15"/>
      <c r="Q217" s="15"/>
      <c r="R217" s="15"/>
      <c r="S217" s="15"/>
      <c r="T217" s="15"/>
      <c r="U217" s="15"/>
    </row>
    <row r="218" spans="4:21" ht="30" customHeight="1">
      <c r="D218" s="22"/>
      <c r="E218" s="106"/>
      <c r="F218" s="174"/>
      <c r="G218" s="185"/>
      <c r="H218" s="185"/>
      <c r="I218" s="59"/>
      <c r="J218" s="51"/>
      <c r="K218" s="185"/>
      <c r="L218" s="106"/>
      <c r="M218" s="106"/>
      <c r="N218" s="106"/>
      <c r="O218" s="187"/>
      <c r="P218" s="15"/>
      <c r="Q218" s="15"/>
      <c r="R218" s="15"/>
      <c r="S218" s="15"/>
      <c r="T218" s="15"/>
      <c r="U218" s="15"/>
    </row>
    <row r="219" spans="4:21" ht="32.25" customHeight="1" thickBot="1">
      <c r="D219" s="22"/>
      <c r="E219" s="107"/>
      <c r="F219" s="136"/>
      <c r="G219" s="186"/>
      <c r="H219" s="186"/>
      <c r="I219" s="102" t="s">
        <v>205</v>
      </c>
      <c r="J219" s="13"/>
      <c r="K219" s="186"/>
      <c r="L219" s="107"/>
      <c r="M219" s="107"/>
      <c r="N219" s="107"/>
      <c r="O219" s="188"/>
      <c r="P219" s="15"/>
      <c r="Q219" s="15"/>
      <c r="R219" s="15"/>
      <c r="S219" s="15"/>
      <c r="T219" s="15"/>
      <c r="U219" s="15"/>
    </row>
    <row r="220" spans="4:21" ht="22.5" customHeight="1">
      <c r="D220" s="22"/>
      <c r="E220" s="23"/>
      <c r="F220" s="23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</row>
    <row r="222" spans="4:8" ht="15.75">
      <c r="D222" s="21"/>
      <c r="E222" s="21" t="s">
        <v>44</v>
      </c>
      <c r="F222" s="16"/>
      <c r="G222" s="16"/>
      <c r="H222" s="16"/>
    </row>
    <row r="223" ht="15.75" thickBot="1"/>
    <row r="224" spans="5:8" ht="16.5" thickBot="1">
      <c r="E224" s="100" t="s">
        <v>30</v>
      </c>
      <c r="F224" s="68" t="s">
        <v>0</v>
      </c>
      <c r="G224" s="68" t="s">
        <v>31</v>
      </c>
      <c r="H224" s="93"/>
    </row>
    <row r="225" spans="5:8" ht="68.25" customHeight="1">
      <c r="E225" s="105">
        <v>1</v>
      </c>
      <c r="F225" s="12" t="s">
        <v>32</v>
      </c>
      <c r="G225" s="105" t="s">
        <v>188</v>
      </c>
      <c r="H225" s="105" t="s">
        <v>204</v>
      </c>
    </row>
    <row r="226" spans="5:8" ht="1.5" customHeight="1" hidden="1">
      <c r="E226" s="106"/>
      <c r="F226" s="12" t="s">
        <v>33</v>
      </c>
      <c r="G226" s="106"/>
      <c r="H226" s="106"/>
    </row>
    <row r="227" spans="5:8" ht="78.75">
      <c r="E227" s="106"/>
      <c r="F227" s="12" t="s">
        <v>34</v>
      </c>
      <c r="G227" s="106"/>
      <c r="H227" s="106"/>
    </row>
    <row r="228" spans="5:8" ht="15" customHeight="1" hidden="1">
      <c r="E228" s="106"/>
      <c r="F228" s="12" t="s">
        <v>33</v>
      </c>
      <c r="G228" s="106"/>
      <c r="H228" s="106"/>
    </row>
    <row r="229" spans="5:8" ht="120" customHeight="1" thickBot="1">
      <c r="E229" s="107"/>
      <c r="F229" s="65" t="s">
        <v>35</v>
      </c>
      <c r="G229" s="107"/>
      <c r="H229" s="107"/>
    </row>
    <row r="230" spans="5:8" ht="77.25" customHeight="1">
      <c r="E230" s="105">
        <v>2</v>
      </c>
      <c r="F230" s="135" t="s">
        <v>36</v>
      </c>
      <c r="G230" s="105" t="s">
        <v>37</v>
      </c>
      <c r="H230" s="105"/>
    </row>
    <row r="231" spans="5:14" ht="97.5" customHeight="1" thickBot="1">
      <c r="E231" s="107"/>
      <c r="F231" s="136"/>
      <c r="G231" s="107"/>
      <c r="H231" s="107"/>
      <c r="N231" s="14" t="s">
        <v>33</v>
      </c>
    </row>
    <row r="232" spans="5:8" ht="15" customHeight="1" hidden="1">
      <c r="E232" s="190" t="s">
        <v>43</v>
      </c>
      <c r="F232" s="135" t="s">
        <v>38</v>
      </c>
      <c r="G232" s="105" t="s">
        <v>37</v>
      </c>
      <c r="H232" s="105"/>
    </row>
    <row r="233" spans="5:8" ht="115.5" customHeight="1" thickBot="1">
      <c r="E233" s="191"/>
      <c r="F233" s="136"/>
      <c r="G233" s="107"/>
      <c r="H233" s="107"/>
    </row>
    <row r="234" spans="5:8" ht="15" customHeight="1" hidden="1">
      <c r="E234" s="190" t="s">
        <v>18</v>
      </c>
      <c r="F234" s="135" t="s">
        <v>39</v>
      </c>
      <c r="G234" s="105" t="s">
        <v>37</v>
      </c>
      <c r="H234" s="105"/>
    </row>
    <row r="235" spans="5:8" ht="180.75" customHeight="1" thickBot="1">
      <c r="E235" s="191"/>
      <c r="F235" s="136"/>
      <c r="G235" s="107"/>
      <c r="H235" s="107"/>
    </row>
    <row r="236" spans="5:8" ht="15.75" customHeight="1" hidden="1">
      <c r="E236" s="105">
        <v>3</v>
      </c>
      <c r="F236" s="135" t="s">
        <v>40</v>
      </c>
      <c r="G236" s="105" t="s">
        <v>41</v>
      </c>
      <c r="H236" s="105"/>
    </row>
    <row r="237" spans="5:8" ht="215.25" customHeight="1" thickBot="1">
      <c r="E237" s="107"/>
      <c r="F237" s="136"/>
      <c r="G237" s="107"/>
      <c r="H237" s="107"/>
    </row>
    <row r="238" spans="5:8" ht="98.25" customHeight="1" thickBot="1">
      <c r="E238" s="56">
        <v>4</v>
      </c>
      <c r="F238" s="65" t="s">
        <v>42</v>
      </c>
      <c r="G238" s="55" t="s">
        <v>41</v>
      </c>
      <c r="H238" s="55"/>
    </row>
  </sheetData>
  <sheetProtection/>
  <mergeCells count="299">
    <mergeCell ref="E234:E235"/>
    <mergeCell ref="F234:F235"/>
    <mergeCell ref="G234:G235"/>
    <mergeCell ref="H234:H235"/>
    <mergeCell ref="E232:E233"/>
    <mergeCell ref="F232:F233"/>
    <mergeCell ref="G232:G233"/>
    <mergeCell ref="H232:H233"/>
    <mergeCell ref="I150:J151"/>
    <mergeCell ref="D150:F151"/>
    <mergeCell ref="D152:F152"/>
    <mergeCell ref="D153:D154"/>
    <mergeCell ref="E153:E154"/>
    <mergeCell ref="F153:F154"/>
    <mergeCell ref="D163:D166"/>
    <mergeCell ref="E163:E164"/>
    <mergeCell ref="E165:E166"/>
    <mergeCell ref="E161:E162"/>
    <mergeCell ref="D174:N178"/>
    <mergeCell ref="G180:I180"/>
    <mergeCell ref="E179:F179"/>
    <mergeCell ref="G179:U179"/>
    <mergeCell ref="E210:E213"/>
    <mergeCell ref="G210:G213"/>
    <mergeCell ref="O120:O124"/>
    <mergeCell ref="R120:R124"/>
    <mergeCell ref="D127:D128"/>
    <mergeCell ref="E127:E128"/>
    <mergeCell ref="F127:F128"/>
    <mergeCell ref="G127:G128"/>
    <mergeCell ref="E120:E124"/>
    <mergeCell ref="F120:F124"/>
    <mergeCell ref="I120:I124"/>
    <mergeCell ref="L120:L124"/>
    <mergeCell ref="K150:L151"/>
    <mergeCell ref="H127:H128"/>
    <mergeCell ref="I127:I128"/>
    <mergeCell ref="J127:J128"/>
    <mergeCell ref="D120:D124"/>
    <mergeCell ref="O215:O219"/>
    <mergeCell ref="K210:K213"/>
    <mergeCell ref="L210:L213"/>
    <mergeCell ref="M210:M213"/>
    <mergeCell ref="N210:N213"/>
    <mergeCell ref="O210:O213"/>
    <mergeCell ref="K215:K219"/>
    <mergeCell ref="L215:L219"/>
    <mergeCell ref="E230:E231"/>
    <mergeCell ref="F230:F231"/>
    <mergeCell ref="G230:G231"/>
    <mergeCell ref="H230:H231"/>
    <mergeCell ref="M215:M219"/>
    <mergeCell ref="N215:N219"/>
    <mergeCell ref="E198:F198"/>
    <mergeCell ref="E199:F199"/>
    <mergeCell ref="E200:F200"/>
    <mergeCell ref="E201:F201"/>
    <mergeCell ref="G215:G219"/>
    <mergeCell ref="H215:H219"/>
    <mergeCell ref="I210:I213"/>
    <mergeCell ref="J210:J213"/>
    <mergeCell ref="D181:D184"/>
    <mergeCell ref="E181:F184"/>
    <mergeCell ref="G181:G184"/>
    <mergeCell ref="J181:J184"/>
    <mergeCell ref="S181:S184"/>
    <mergeCell ref="E185:F185"/>
    <mergeCell ref="E225:E229"/>
    <mergeCell ref="G225:G229"/>
    <mergeCell ref="H225:H229"/>
    <mergeCell ref="E203:F203"/>
    <mergeCell ref="E204:F204"/>
    <mergeCell ref="E205:F205"/>
    <mergeCell ref="E206:F206"/>
    <mergeCell ref="D208:N208"/>
    <mergeCell ref="F210:F213"/>
    <mergeCell ref="H210:H213"/>
    <mergeCell ref="E191:F191"/>
    <mergeCell ref="E192:F192"/>
    <mergeCell ref="P181:P184"/>
    <mergeCell ref="H181:H184"/>
    <mergeCell ref="E186:F186"/>
    <mergeCell ref="E194:F194"/>
    <mergeCell ref="E195:F195"/>
    <mergeCell ref="E196:F196"/>
    <mergeCell ref="S180:U180"/>
    <mergeCell ref="E236:E237"/>
    <mergeCell ref="F236:F237"/>
    <mergeCell ref="G236:G237"/>
    <mergeCell ref="H236:H237"/>
    <mergeCell ref="R119:T119"/>
    <mergeCell ref="T127:T128"/>
    <mergeCell ref="F119:H119"/>
    <mergeCell ref="I119:K119"/>
    <mergeCell ref="L119:N119"/>
    <mergeCell ref="E193:F193"/>
    <mergeCell ref="M181:M184"/>
    <mergeCell ref="E187:F187"/>
    <mergeCell ref="E188:F188"/>
    <mergeCell ref="E189:F189"/>
    <mergeCell ref="E190:F190"/>
    <mergeCell ref="E180:F180"/>
    <mergeCell ref="J180:L180"/>
    <mergeCell ref="M180:O180"/>
    <mergeCell ref="P180:R180"/>
    <mergeCell ref="E197:F197"/>
    <mergeCell ref="E215:E219"/>
    <mergeCell ref="F215:F219"/>
    <mergeCell ref="E202:F202"/>
    <mergeCell ref="S127:S128"/>
    <mergeCell ref="D115:T116"/>
    <mergeCell ref="D14:D16"/>
    <mergeCell ref="E14:M14"/>
    <mergeCell ref="N14:N16"/>
    <mergeCell ref="O14:O16"/>
    <mergeCell ref="E15:G15"/>
    <mergeCell ref="H15:J15"/>
    <mergeCell ref="K15:M15"/>
    <mergeCell ref="H86:H87"/>
    <mergeCell ref="D55:H55"/>
    <mergeCell ref="D56:D57"/>
    <mergeCell ref="E56:E57"/>
    <mergeCell ref="D84:D85"/>
    <mergeCell ref="E84:E85"/>
    <mergeCell ref="F84:F85"/>
    <mergeCell ref="G84:G85"/>
    <mergeCell ref="E86:E87"/>
    <mergeCell ref="F86:F87"/>
    <mergeCell ref="H78:H79"/>
    <mergeCell ref="H84:H85"/>
    <mergeCell ref="P127:P128"/>
    <mergeCell ref="Q127:Q128"/>
    <mergeCell ref="R127:R128"/>
    <mergeCell ref="D66:D67"/>
    <mergeCell ref="F66:F67"/>
    <mergeCell ref="G66:G67"/>
    <mergeCell ref="H66:H67"/>
    <mergeCell ref="D86:D87"/>
    <mergeCell ref="O119:Q119"/>
    <mergeCell ref="D60:D61"/>
    <mergeCell ref="F60:F61"/>
    <mergeCell ref="G60:G61"/>
    <mergeCell ref="D11:O12"/>
    <mergeCell ref="D34:K35"/>
    <mergeCell ref="H60:H61"/>
    <mergeCell ref="I36:K36"/>
    <mergeCell ref="F56:H57"/>
    <mergeCell ref="D36:D37"/>
    <mergeCell ref="E36:E37"/>
    <mergeCell ref="K129:K130"/>
    <mergeCell ref="L129:L130"/>
    <mergeCell ref="F36:H36"/>
    <mergeCell ref="U127:U128"/>
    <mergeCell ref="K127:K128"/>
    <mergeCell ref="L127:L128"/>
    <mergeCell ref="M127:M128"/>
    <mergeCell ref="N127:N128"/>
    <mergeCell ref="U120:U124"/>
    <mergeCell ref="R93:R94"/>
    <mergeCell ref="K93:K94"/>
    <mergeCell ref="U93:U94"/>
    <mergeCell ref="G86:G87"/>
    <mergeCell ref="D88:J88"/>
    <mergeCell ref="D90:D92"/>
    <mergeCell ref="D72:D73"/>
    <mergeCell ref="F72:F73"/>
    <mergeCell ref="G72:G73"/>
    <mergeCell ref="H72:H73"/>
    <mergeCell ref="D78:D79"/>
    <mergeCell ref="F78:F79"/>
    <mergeCell ref="G78:G79"/>
    <mergeCell ref="F118:T118"/>
    <mergeCell ref="O127:O128"/>
    <mergeCell ref="Q129:Q130"/>
    <mergeCell ref="R129:R130"/>
    <mergeCell ref="S129:S130"/>
    <mergeCell ref="T129:T130"/>
    <mergeCell ref="M129:M130"/>
    <mergeCell ref="N129:N130"/>
    <mergeCell ref="O129:O130"/>
    <mergeCell ref="P129:P130"/>
    <mergeCell ref="U129:U130"/>
    <mergeCell ref="U135:U136"/>
    <mergeCell ref="D135:D136"/>
    <mergeCell ref="E135:E136"/>
    <mergeCell ref="F135:F136"/>
    <mergeCell ref="G135:G136"/>
    <mergeCell ref="H135:H136"/>
    <mergeCell ref="Q133:Q134"/>
    <mergeCell ref="R133:R134"/>
    <mergeCell ref="S133:S134"/>
    <mergeCell ref="T133:T134"/>
    <mergeCell ref="M133:M134"/>
    <mergeCell ref="N133:N134"/>
    <mergeCell ref="O133:O134"/>
    <mergeCell ref="P133:P134"/>
    <mergeCell ref="U133:U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S135:S136"/>
    <mergeCell ref="T135:T136"/>
    <mergeCell ref="H137:H138"/>
    <mergeCell ref="I137:I138"/>
    <mergeCell ref="J137:J138"/>
    <mergeCell ref="K137:K138"/>
    <mergeCell ref="M137:M138"/>
    <mergeCell ref="N137:N138"/>
    <mergeCell ref="I135:I136"/>
    <mergeCell ref="J135:J136"/>
    <mergeCell ref="K135:K136"/>
    <mergeCell ref="L135:L136"/>
    <mergeCell ref="Q135:Q136"/>
    <mergeCell ref="R135:R136"/>
    <mergeCell ref="M135:M136"/>
    <mergeCell ref="N135:N136"/>
    <mergeCell ref="O135:O136"/>
    <mergeCell ref="P135:P136"/>
    <mergeCell ref="T139:T140"/>
    <mergeCell ref="U139:U140"/>
    <mergeCell ref="R137:R138"/>
    <mergeCell ref="S137:S138"/>
    <mergeCell ref="T137:T138"/>
    <mergeCell ref="U137:U138"/>
    <mergeCell ref="K139:K140"/>
    <mergeCell ref="L139:L140"/>
    <mergeCell ref="D139:D140"/>
    <mergeCell ref="E139:E140"/>
    <mergeCell ref="F139:F140"/>
    <mergeCell ref="G139:G140"/>
    <mergeCell ref="D137:D138"/>
    <mergeCell ref="E137:E138"/>
    <mergeCell ref="F137:F138"/>
    <mergeCell ref="G137:G138"/>
    <mergeCell ref="I139:I140"/>
    <mergeCell ref="J139:J140"/>
    <mergeCell ref="Q137:Q138"/>
    <mergeCell ref="M139:M140"/>
    <mergeCell ref="N139:N140"/>
    <mergeCell ref="O139:O140"/>
    <mergeCell ref="P139:P140"/>
    <mergeCell ref="Q139:Q140"/>
    <mergeCell ref="H139:H140"/>
    <mergeCell ref="R139:R140"/>
    <mergeCell ref="S139:S140"/>
    <mergeCell ref="D22:O24"/>
    <mergeCell ref="D102:O110"/>
    <mergeCell ref="M150:N151"/>
    <mergeCell ref="G153:G154"/>
    <mergeCell ref="H153:H154"/>
    <mergeCell ref="I153:I154"/>
    <mergeCell ref="J153:J154"/>
    <mergeCell ref="J90:M92"/>
    <mergeCell ref="F90:I92"/>
    <mergeCell ref="D93:D94"/>
    <mergeCell ref="K153:K154"/>
    <mergeCell ref="L153:L154"/>
    <mergeCell ref="M153:M154"/>
    <mergeCell ref="N153:N154"/>
    <mergeCell ref="L137:L138"/>
    <mergeCell ref="G150:H151"/>
    <mergeCell ref="O137:O138"/>
    <mergeCell ref="D129:D130"/>
    <mergeCell ref="E129:E130"/>
    <mergeCell ref="F129:F130"/>
    <mergeCell ref="G129:G130"/>
    <mergeCell ref="H129:H130"/>
    <mergeCell ref="I129:I130"/>
    <mergeCell ref="J129:J130"/>
    <mergeCell ref="L93:L94"/>
    <mergeCell ref="M93:M94"/>
    <mergeCell ref="D155:D158"/>
    <mergeCell ref="E155:E156"/>
    <mergeCell ref="E157:E158"/>
    <mergeCell ref="D159:D162"/>
    <mergeCell ref="V90:V94"/>
    <mergeCell ref="W90:W94"/>
    <mergeCell ref="R90:U92"/>
    <mergeCell ref="N90:Q92"/>
    <mergeCell ref="N93:N94"/>
    <mergeCell ref="O93:O94"/>
    <mergeCell ref="P93:P94"/>
    <mergeCell ref="Q93:Q94"/>
    <mergeCell ref="S93:S94"/>
    <mergeCell ref="T93:T94"/>
    <mergeCell ref="E93:E94"/>
    <mergeCell ref="F93:F94"/>
    <mergeCell ref="G93:G94"/>
    <mergeCell ref="H93:H94"/>
    <mergeCell ref="I93:I94"/>
    <mergeCell ref="J93:J94"/>
    <mergeCell ref="E159:E160"/>
    <mergeCell ref="P137:P138"/>
  </mergeCells>
  <hyperlinks>
    <hyperlink ref="I219" r:id="rId1" display="muptes06@mail,ru"/>
  </hyperlinks>
  <printOptions/>
  <pageMargins left="0.7" right="0.7" top="0.75" bottom="0.75" header="0.3" footer="0.3"/>
  <pageSetup horizontalDpi="180" verticalDpi="18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2017-10-24T02:39:55Z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